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3020"/>
  </bookViews>
  <sheets>
    <sheet name="5. разред" sheetId="1" r:id="rId1"/>
    <sheet name="6. разред" sheetId="9" r:id="rId2"/>
    <sheet name="7. разред " sheetId="10" r:id="rId3"/>
    <sheet name="8. разред" sheetId="11" r:id="rId4"/>
    <sheet name="Авио" sheetId="12" r:id="rId5"/>
    <sheet name="Ракетно" sheetId="13" r:id="rId6"/>
    <sheet name="Ауто" sheetId="14" r:id="rId7"/>
    <sheet name="Бродо" sheetId="15" r:id="rId8"/>
    <sheet name="Sheet1" sheetId="16" r:id="rId9"/>
  </sheets>
  <definedNames>
    <definedName name="_GoBack" localSheetId="2">'7. разред '!$G$32</definedName>
    <definedName name="_xlnm.Print_Area" localSheetId="7">Бродо!$A$1:$V$119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9"/>
  <c r="S36"/>
  <c r="U36"/>
  <c r="S19" i="1"/>
  <c r="V14" i="15"/>
  <c r="R12" i="13" l="1"/>
  <c r="R13"/>
  <c r="R14"/>
  <c r="R15"/>
  <c r="S36" i="15" l="1"/>
  <c r="V36" s="1"/>
  <c r="V35"/>
  <c r="U35"/>
  <c r="S35"/>
  <c r="V34"/>
  <c r="U34"/>
  <c r="S34"/>
  <c r="S33"/>
  <c r="V33" s="1"/>
  <c r="S32"/>
  <c r="V32" s="1"/>
  <c r="V31"/>
  <c r="U31"/>
  <c r="S31"/>
  <c r="V30"/>
  <c r="U30"/>
  <c r="S30"/>
  <c r="S29"/>
  <c r="V29" s="1"/>
  <c r="S28"/>
  <c r="V28" s="1"/>
  <c r="V27"/>
  <c r="U27"/>
  <c r="S27"/>
  <c r="V26"/>
  <c r="U26"/>
  <c r="S26"/>
  <c r="S25"/>
  <c r="V25" s="1"/>
  <c r="S24"/>
  <c r="V24" s="1"/>
  <c r="S23"/>
  <c r="V23" s="1"/>
  <c r="S22"/>
  <c r="V22" s="1"/>
  <c r="S21"/>
  <c r="U21" s="1"/>
  <c r="S20"/>
  <c r="S19"/>
  <c r="U19" s="1"/>
  <c r="S18"/>
  <c r="U18" s="1"/>
  <c r="S17"/>
  <c r="U17" s="1"/>
  <c r="S16"/>
  <c r="S15"/>
  <c r="U15" s="1"/>
  <c r="S14"/>
  <c r="U14" s="1"/>
  <c r="S13"/>
  <c r="U13" s="1"/>
  <c r="S12"/>
  <c r="X36" i="14"/>
  <c r="W36"/>
  <c r="U36"/>
  <c r="X35"/>
  <c r="W35"/>
  <c r="U35"/>
  <c r="U34"/>
  <c r="X34" s="1"/>
  <c r="U33"/>
  <c r="X33" s="1"/>
  <c r="X32"/>
  <c r="W32"/>
  <c r="U32"/>
  <c r="X31"/>
  <c r="W31"/>
  <c r="U31"/>
  <c r="U30"/>
  <c r="X30" s="1"/>
  <c r="U29"/>
  <c r="X29" s="1"/>
  <c r="X28"/>
  <c r="W28"/>
  <c r="U28"/>
  <c r="X27"/>
  <c r="W27"/>
  <c r="U27"/>
  <c r="U26"/>
  <c r="X26" s="1"/>
  <c r="U25"/>
  <c r="X25" s="1"/>
  <c r="X24"/>
  <c r="W24"/>
  <c r="U24"/>
  <c r="X23"/>
  <c r="W23"/>
  <c r="U23"/>
  <c r="U22"/>
  <c r="X22" s="1"/>
  <c r="U21"/>
  <c r="X21" s="1"/>
  <c r="X20"/>
  <c r="W20"/>
  <c r="U20"/>
  <c r="X19"/>
  <c r="W19"/>
  <c r="U19"/>
  <c r="U18"/>
  <c r="U17"/>
  <c r="X17" s="1"/>
  <c r="U16"/>
  <c r="W16" s="1"/>
  <c r="U15"/>
  <c r="U14"/>
  <c r="U13"/>
  <c r="U12"/>
  <c r="W12" s="1"/>
  <c r="R36" i="13"/>
  <c r="U36" s="1"/>
  <c r="U35"/>
  <c r="T35"/>
  <c r="R35"/>
  <c r="U34"/>
  <c r="T34"/>
  <c r="R34"/>
  <c r="R33"/>
  <c r="U33" s="1"/>
  <c r="R32"/>
  <c r="U32" s="1"/>
  <c r="U31"/>
  <c r="T31"/>
  <c r="R31"/>
  <c r="U30"/>
  <c r="T30"/>
  <c r="R30"/>
  <c r="R29"/>
  <c r="U29" s="1"/>
  <c r="R28"/>
  <c r="U28" s="1"/>
  <c r="U27"/>
  <c r="T27"/>
  <c r="R27"/>
  <c r="U26"/>
  <c r="T26"/>
  <c r="R26"/>
  <c r="R25"/>
  <c r="U25" s="1"/>
  <c r="R24"/>
  <c r="U24" s="1"/>
  <c r="U23"/>
  <c r="T23"/>
  <c r="R23"/>
  <c r="U22"/>
  <c r="T22"/>
  <c r="R22"/>
  <c r="R21"/>
  <c r="U21" s="1"/>
  <c r="R20"/>
  <c r="U20" s="1"/>
  <c r="U19"/>
  <c r="T19"/>
  <c r="R19"/>
  <c r="U18"/>
  <c r="T18"/>
  <c r="R18"/>
  <c r="R17"/>
  <c r="U17" s="1"/>
  <c r="R16"/>
  <c r="T15"/>
  <c r="T13"/>
  <c r="T35" i="12"/>
  <c r="R35"/>
  <c r="U35" s="1"/>
  <c r="R34"/>
  <c r="T34" s="1"/>
  <c r="T33"/>
  <c r="R33"/>
  <c r="U33" s="1"/>
  <c r="R32"/>
  <c r="T32" s="1"/>
  <c r="T31"/>
  <c r="R31"/>
  <c r="U31" s="1"/>
  <c r="R30"/>
  <c r="T30" s="1"/>
  <c r="T29"/>
  <c r="R29"/>
  <c r="U29" s="1"/>
  <c r="R28"/>
  <c r="T28" s="1"/>
  <c r="T27"/>
  <c r="R27"/>
  <c r="U27" s="1"/>
  <c r="R26"/>
  <c r="T26" s="1"/>
  <c r="T25"/>
  <c r="R25"/>
  <c r="U25" s="1"/>
  <c r="R24"/>
  <c r="T24" s="1"/>
  <c r="T23"/>
  <c r="R23"/>
  <c r="U23" s="1"/>
  <c r="R22"/>
  <c r="T22" s="1"/>
  <c r="T21"/>
  <c r="R21"/>
  <c r="U21" s="1"/>
  <c r="R20"/>
  <c r="T20" s="1"/>
  <c r="R19"/>
  <c r="R18"/>
  <c r="R17"/>
  <c r="T17" s="1"/>
  <c r="R16"/>
  <c r="T16" s="1"/>
  <c r="R15"/>
  <c r="R14"/>
  <c r="R13"/>
  <c r="R12"/>
  <c r="S35" i="11"/>
  <c r="U35" s="1"/>
  <c r="V34"/>
  <c r="S34"/>
  <c r="U34" s="1"/>
  <c r="V33"/>
  <c r="S33"/>
  <c r="U33" s="1"/>
  <c r="S32"/>
  <c r="V32" s="1"/>
  <c r="S31"/>
  <c r="U31" s="1"/>
  <c r="V30"/>
  <c r="S30"/>
  <c r="U30" s="1"/>
  <c r="V29"/>
  <c r="S29"/>
  <c r="U29" s="1"/>
  <c r="S28"/>
  <c r="V28" s="1"/>
  <c r="S27"/>
  <c r="U27" s="1"/>
  <c r="V26"/>
  <c r="S26"/>
  <c r="U26" s="1"/>
  <c r="V25"/>
  <c r="S25"/>
  <c r="U25" s="1"/>
  <c r="S24"/>
  <c r="V24" s="1"/>
  <c r="S23"/>
  <c r="U23" s="1"/>
  <c r="V22"/>
  <c r="S22"/>
  <c r="U22" s="1"/>
  <c r="V21"/>
  <c r="S21"/>
  <c r="U21" s="1"/>
  <c r="S20"/>
  <c r="S19"/>
  <c r="U19" s="1"/>
  <c r="S18"/>
  <c r="U18" s="1"/>
  <c r="S17"/>
  <c r="U17" s="1"/>
  <c r="S16"/>
  <c r="U16" s="1"/>
  <c r="S15"/>
  <c r="U15" s="1"/>
  <c r="S14"/>
  <c r="U14" s="1"/>
  <c r="S13"/>
  <c r="V13" s="1"/>
  <c r="S12"/>
  <c r="U12" s="1"/>
  <c r="S32" i="10"/>
  <c r="U32" s="1"/>
  <c r="S31"/>
  <c r="U31" s="1"/>
  <c r="S30"/>
  <c r="S29"/>
  <c r="U29" s="1"/>
  <c r="S28"/>
  <c r="U28" s="1"/>
  <c r="S27"/>
  <c r="U27" s="1"/>
  <c r="S26"/>
  <c r="V26" s="1"/>
  <c r="S25"/>
  <c r="V25" s="1"/>
  <c r="S24"/>
  <c r="U24" s="1"/>
  <c r="S23"/>
  <c r="U23" s="1"/>
  <c r="S22"/>
  <c r="U22" s="1"/>
  <c r="S21"/>
  <c r="U21" s="1"/>
  <c r="S20"/>
  <c r="V20" s="1"/>
  <c r="S19"/>
  <c r="U19" s="1"/>
  <c r="S18"/>
  <c r="U18" s="1"/>
  <c r="S17"/>
  <c r="U17" s="1"/>
  <c r="S16"/>
  <c r="S15"/>
  <c r="U15" s="1"/>
  <c r="S14"/>
  <c r="U14" s="1"/>
  <c r="S13"/>
  <c r="S12"/>
  <c r="S35" i="9"/>
  <c r="U35" s="1"/>
  <c r="S34"/>
  <c r="S33"/>
  <c r="U33" s="1"/>
  <c r="S32"/>
  <c r="U32" s="1"/>
  <c r="S31"/>
  <c r="S30"/>
  <c r="S29"/>
  <c r="U29" s="1"/>
  <c r="S28"/>
  <c r="S27"/>
  <c r="S26"/>
  <c r="S25"/>
  <c r="U25" s="1"/>
  <c r="S24"/>
  <c r="S23"/>
  <c r="S22"/>
  <c r="S21"/>
  <c r="U21" s="1"/>
  <c r="S19"/>
  <c r="S18"/>
  <c r="S17"/>
  <c r="U17" s="1"/>
  <c r="S16"/>
  <c r="S15"/>
  <c r="S14"/>
  <c r="U14" s="1"/>
  <c r="S13"/>
  <c r="S12"/>
  <c r="U12" s="1"/>
  <c r="S36" i="1"/>
  <c r="U36" s="1"/>
  <c r="S35"/>
  <c r="U35" s="1"/>
  <c r="S34"/>
  <c r="U34" s="1"/>
  <c r="S33"/>
  <c r="S32"/>
  <c r="U32" s="1"/>
  <c r="S31"/>
  <c r="U31" s="1"/>
  <c r="S30"/>
  <c r="U30" s="1"/>
  <c r="S29"/>
  <c r="S28"/>
  <c r="U28" s="1"/>
  <c r="S27"/>
  <c r="U27" s="1"/>
  <c r="S26"/>
  <c r="U26" s="1"/>
  <c r="S25"/>
  <c r="S24"/>
  <c r="U24" s="1"/>
  <c r="S23"/>
  <c r="V23" s="1"/>
  <c r="S22"/>
  <c r="S21"/>
  <c r="S20"/>
  <c r="U20" s="1"/>
  <c r="S18"/>
  <c r="U18" s="1"/>
  <c r="S17"/>
  <c r="V17" s="1"/>
  <c r="S16"/>
  <c r="U16" s="1"/>
  <c r="S15"/>
  <c r="V15" s="1"/>
  <c r="S14"/>
  <c r="S13"/>
  <c r="S12"/>
  <c r="U22" i="12" l="1"/>
  <c r="U26"/>
  <c r="U30"/>
  <c r="U34"/>
  <c r="U24" i="11"/>
  <c r="U28"/>
  <c r="V19" s="1"/>
  <c r="U32"/>
  <c r="U26" i="9"/>
  <c r="U20" i="11"/>
  <c r="V17"/>
  <c r="V14"/>
  <c r="U13"/>
  <c r="V18" s="1"/>
  <c r="U30" i="10"/>
  <c r="V28"/>
  <c r="V27"/>
  <c r="U26"/>
  <c r="U25"/>
  <c r="V23"/>
  <c r="V36" i="1"/>
  <c r="V29" i="10"/>
  <c r="V12" i="11"/>
  <c r="V16"/>
  <c r="V23"/>
  <c r="V27"/>
  <c r="V31"/>
  <c r="V35"/>
  <c r="U20" i="12"/>
  <c r="U24"/>
  <c r="U28"/>
  <c r="U32"/>
  <c r="T17" i="13"/>
  <c r="T21"/>
  <c r="T25"/>
  <c r="T29"/>
  <c r="T33"/>
  <c r="W22" i="14"/>
  <c r="W26"/>
  <c r="W30"/>
  <c r="W34"/>
  <c r="U25" i="15"/>
  <c r="U29"/>
  <c r="U33"/>
  <c r="T16" i="13"/>
  <c r="T20"/>
  <c r="T24"/>
  <c r="T28"/>
  <c r="T32"/>
  <c r="T36"/>
  <c r="W21" i="14"/>
  <c r="W25"/>
  <c r="W29"/>
  <c r="W33"/>
  <c r="U24" i="15"/>
  <c r="U28"/>
  <c r="U32"/>
  <c r="U36"/>
  <c r="U34" i="9"/>
  <c r="U23" i="15"/>
  <c r="U22"/>
  <c r="U16"/>
  <c r="V16" s="1"/>
  <c r="U20"/>
  <c r="U12"/>
  <c r="U16" i="10"/>
  <c r="U20"/>
  <c r="V19" s="1"/>
  <c r="V14"/>
  <c r="U13"/>
  <c r="V31" s="1"/>
  <c r="U12"/>
  <c r="U22" i="1"/>
  <c r="U14"/>
  <c r="U19"/>
  <c r="U23"/>
  <c r="U15"/>
  <c r="U13"/>
  <c r="U17"/>
  <c r="U21"/>
  <c r="U25"/>
  <c r="U29"/>
  <c r="V29" s="1"/>
  <c r="U33"/>
  <c r="U12"/>
  <c r="W18" i="14"/>
  <c r="W17"/>
  <c r="W15"/>
  <c r="W14"/>
  <c r="X14" s="1"/>
  <c r="W13"/>
  <c r="X13" s="1"/>
  <c r="U31" i="9"/>
  <c r="U30"/>
  <c r="U28"/>
  <c r="U27"/>
  <c r="U24"/>
  <c r="U23"/>
  <c r="U22"/>
  <c r="U20"/>
  <c r="V36" s="1"/>
  <c r="U19"/>
  <c r="U18"/>
  <c r="U16"/>
  <c r="U15"/>
  <c r="U13"/>
  <c r="U15" i="13"/>
  <c r="T14"/>
  <c r="T12"/>
  <c r="T19" i="12"/>
  <c r="T18"/>
  <c r="T15"/>
  <c r="T14"/>
  <c r="T13"/>
  <c r="U13" s="1"/>
  <c r="T12"/>
  <c r="U19" l="1"/>
  <c r="V20" i="11"/>
  <c r="V32" i="10"/>
  <c r="V22"/>
  <c r="V30"/>
  <c r="V35" i="9"/>
  <c r="V31"/>
  <c r="V34"/>
  <c r="V32"/>
  <c r="V25"/>
  <c r="V26"/>
  <c r="V21"/>
  <c r="V17"/>
  <c r="V24" i="10"/>
  <c r="V17"/>
  <c r="V16"/>
  <c r="U14" i="12"/>
  <c r="V22" i="1"/>
  <c r="V20"/>
  <c r="V19"/>
  <c r="V14"/>
  <c r="U18" i="12"/>
  <c r="X12" i="14"/>
  <c r="X15"/>
  <c r="X18"/>
  <c r="X16"/>
  <c r="V20" i="9"/>
  <c r="V17" i="15"/>
  <c r="V19"/>
  <c r="V15"/>
  <c r="V20"/>
  <c r="V12"/>
  <c r="V21"/>
  <c r="V18"/>
  <c r="V12" i="10"/>
  <c r="V18"/>
  <c r="V21"/>
  <c r="V15"/>
  <c r="V13"/>
  <c r="U17" i="12"/>
  <c r="U12"/>
  <c r="V22" i="9"/>
  <c r="V28"/>
  <c r="V14"/>
  <c r="V24"/>
  <c r="V19"/>
  <c r="V23"/>
  <c r="V16"/>
  <c r="V13"/>
  <c r="V12"/>
  <c r="V33"/>
  <c r="U15" i="12"/>
  <c r="U16"/>
  <c r="V29" i="9"/>
  <c r="V15"/>
  <c r="V30"/>
  <c r="V32" i="1"/>
  <c r="V25"/>
  <c r="V12"/>
  <c r="V21"/>
  <c r="V26"/>
  <c r="V13"/>
  <c r="V28"/>
  <c r="V24"/>
  <c r="V34"/>
  <c r="V33"/>
  <c r="V30"/>
  <c r="V16"/>
  <c r="V31"/>
  <c r="V35"/>
  <c r="V27"/>
  <c r="V18"/>
  <c r="V27" i="9"/>
  <c r="V18"/>
</calcChain>
</file>

<file path=xl/sharedStrings.xml><?xml version="1.0" encoding="utf-8"?>
<sst xmlns="http://schemas.openxmlformats.org/spreadsheetml/2006/main" count="852" uniqueCount="231">
  <si>
    <t xml:space="preserve">Школа домаћин: </t>
  </si>
  <si>
    <t>ДРУШТВО ПЕДАГОГА ТЕХНИЧКЕ КУЛТУРЕ СРБИЈЕ</t>
  </si>
  <si>
    <t>Р.бр.</t>
  </si>
  <si>
    <t>Презиме и име ученика</t>
  </si>
  <si>
    <t>Школа</t>
  </si>
  <si>
    <t>Место</t>
  </si>
  <si>
    <t xml:space="preserve"> Општина </t>
  </si>
  <si>
    <t>Округ</t>
  </si>
  <si>
    <t xml:space="preserve">Презиме и име ментора </t>
  </si>
  <si>
    <t>Језик на коме ученик ради тест</t>
  </si>
  <si>
    <t>Практичан рад</t>
  </si>
  <si>
    <t>Тест знања</t>
  </si>
  <si>
    <t>Укупно бодова</t>
  </si>
  <si>
    <t>Пласман</t>
  </si>
  <si>
    <t>РАД ПО ЗАДАТКУ</t>
  </si>
  <si>
    <t>Завршно излагање такмичара</t>
  </si>
  <si>
    <t>Укупн бодова на практичном раду</t>
  </si>
  <si>
    <t xml:space="preserve">Организација радног места током рада </t>
  </si>
  <si>
    <t>Правилна употреба алата и опреме</t>
  </si>
  <si>
    <t>Прецизност преношења мера</t>
  </si>
  <si>
    <t xml:space="preserve">Прецизно сечење лако обрадивог материјала
</t>
  </si>
  <si>
    <t xml:space="preserve">Савијање лако обрадивог материјала, изглед ивица модела
  </t>
  </si>
  <si>
    <t xml:space="preserve">Прецизно спојени делови  </t>
  </si>
  <si>
    <t xml:space="preserve">Рад делимично завршен – 5 бодова 
Рад потпуно завршен – 10 бодова  </t>
  </si>
  <si>
    <t>Излаже течно и сигурно</t>
  </si>
  <si>
    <t>Користи речник прилагођен техници и роботици</t>
  </si>
  <si>
    <t>Разуме тему о којој прича</t>
  </si>
  <si>
    <t>0 - 1,5</t>
  </si>
  <si>
    <t>0 - 3</t>
  </si>
  <si>
    <t>0 - 12</t>
  </si>
  <si>
    <t>0 - 5</t>
  </si>
  <si>
    <t>5 или 10</t>
  </si>
  <si>
    <t>0 - 1</t>
  </si>
  <si>
    <t>0 - 2</t>
  </si>
  <si>
    <t>0 - 50</t>
  </si>
  <si>
    <t>0 - 100</t>
  </si>
  <si>
    <t>Милош Сладић</t>
  </si>
  <si>
    <t>Београд</t>
  </si>
  <si>
    <t>Палилула</t>
  </si>
  <si>
    <t>Горан Павловић</t>
  </si>
  <si>
    <t>Лука Перовић</t>
  </si>
  <si>
    <t>Сара Павловић</t>
  </si>
  <si>
    <t>Борис Ивановић</t>
  </si>
  <si>
    <t>Весна Поповић</t>
  </si>
  <si>
    <t>Тијана Станојевић</t>
  </si>
  <si>
    <t>Славица Стајчић</t>
  </si>
  <si>
    <t>Михаило Симић</t>
  </si>
  <si>
    <t>Катарина Митровић</t>
  </si>
  <si>
    <t>Анастасија Стојменовић</t>
  </si>
  <si>
    <t>Предраг Павловић</t>
  </si>
  <si>
    <t>Лена Милошевић</t>
  </si>
  <si>
    <t>Драгица Митић</t>
  </si>
  <si>
    <t>Дуња Дукић</t>
  </si>
  <si>
    <t>Војислав Марјановић</t>
  </si>
  <si>
    <t>Саша Шипка</t>
  </si>
  <si>
    <t>Јаков Стошић</t>
  </si>
  <si>
    <t>Ранко Гребовић</t>
  </si>
  <si>
    <t>Никола Ћуповић</t>
  </si>
  <si>
    <t>Ђорђе Исмајловић</t>
  </si>
  <si>
    <t>Предраг Стојановић</t>
  </si>
  <si>
    <t>Софија Еремија</t>
  </si>
  <si>
    <t>Прецизно сечење  материјала</t>
  </si>
  <si>
    <t xml:space="preserve">  Савијање материјала, Завршна обрада – прецизност мера готовог предмета 
</t>
  </si>
  <si>
    <t xml:space="preserve">За израду задатка коришћен прописан алат и материјал   </t>
  </si>
  <si>
    <t>Милица Јовановић</t>
  </si>
  <si>
    <t>Сташа Андрић</t>
  </si>
  <si>
    <t>Јована Пајевић</t>
  </si>
  <si>
    <t>Електротехничка шема</t>
  </si>
  <si>
    <t xml:space="preserve">Практичан рад одговара приложеној електротехничкој/електронској шеми
</t>
  </si>
  <si>
    <t>Презентовање и демонстрација рада</t>
  </si>
  <si>
    <t xml:space="preserve">Рад делимично завршен – 5 бодова      Рад потпуно завршен – 10 бодова  </t>
  </si>
  <si>
    <t>Разред</t>
  </si>
  <si>
    <t>Рад</t>
  </si>
  <si>
    <t xml:space="preserve">Сви делови уграђени према Плану/ Техничка документација: 
- Ученик има План/тех.док. код себе – 3 бода 
- Ученик нема План/тех.док.  код себе – 0 бодова </t>
  </si>
  <si>
    <t xml:space="preserve">Организација радног места током рада 
Правилна употреба алата и прибора 
(свака ставка 1,5 бод) </t>
  </si>
  <si>
    <t xml:space="preserve">Обрада - прецизност обраде нападне ивице крила 
(свака грешка један бод мање) </t>
  </si>
  <si>
    <t xml:space="preserve">Обрада - прецизност обраде излазне ивице крила (свака грешка један бод мање) 
</t>
  </si>
  <si>
    <t xml:space="preserve">Полирање  (квалитет  полирања  -  глаткоће површина) </t>
  </si>
  <si>
    <t>0 - 13</t>
  </si>
  <si>
    <t>0 - 14</t>
  </si>
  <si>
    <t>Иван Василић</t>
  </si>
  <si>
    <t>Џенан Зенуни</t>
  </si>
  <si>
    <t>Дражен Шипка</t>
  </si>
  <si>
    <t>Урош Попов</t>
  </si>
  <si>
    <t xml:space="preserve">Обрада  –  нападна  ивица  –  до  5  бодова  по стабилизатору </t>
  </si>
  <si>
    <t xml:space="preserve">Обрада  –  излазна  ивица  –  до  5  бодова  по стабилизатору
</t>
  </si>
  <si>
    <t xml:space="preserve">Полирање  (квалитет  полирања  -  глаткоће површина) свака грешка 1 бод мање </t>
  </si>
  <si>
    <t>0 - 15</t>
  </si>
  <si>
    <t>0 - 9</t>
  </si>
  <si>
    <t>Јовица Арсић</t>
  </si>
  <si>
    <t>Никола Пантић</t>
  </si>
  <si>
    <t>Вељко Пантић</t>
  </si>
  <si>
    <t xml:space="preserve">Сви уграђени делови су обрађени  (свака грешка 1 бод мање)  </t>
  </si>
  <si>
    <t xml:space="preserve">Чврстоћа спојева (свака грешка 1 бод мање)
</t>
  </si>
  <si>
    <t xml:space="preserve">Механизам за управљање: 
- точкови се могу померати према правцу лево и десно – 5 бодова, 
- точкови се не могу померати према правцу лево и десно – 0 бодова </t>
  </si>
  <si>
    <t xml:space="preserve">Постављени  сви  делови  на  своје  место  и учвршћени: 
- електромотор,  
- прекидач и 
- држач батерија  
(свака грешка 2 бода мање) </t>
  </si>
  <si>
    <t xml:space="preserve">Провера  спојева  лемљења  -  контрола  лаганим померањем.  
 Жице се морају  лемити на шест места: 
- два на електромотору,  
- два на прекидачу и  
- два на држачу батерија. 
(свака грешка 2 бода  мање) </t>
  </si>
  <si>
    <t xml:space="preserve">Контрола пуштањем модела: 
- модел се креће напред – 2 бода 
- модел се не креће напред – 0 бодова </t>
  </si>
  <si>
    <t>0 - 7</t>
  </si>
  <si>
    <t>0 или 5</t>
  </si>
  <si>
    <t>0 - 6</t>
  </si>
  <si>
    <t>0 или 2</t>
  </si>
  <si>
    <t>Андреј Милосављевић</t>
  </si>
  <si>
    <t>Немања Сладић</t>
  </si>
  <si>
    <t>Ема Вукшић</t>
  </si>
  <si>
    <t>Габријела Јанковић</t>
  </si>
  <si>
    <t>Миа Ђукић</t>
  </si>
  <si>
    <t xml:space="preserve">Прецизност спајања модела (свака грешка 1 бод мање) </t>
  </si>
  <si>
    <t xml:space="preserve">Обрада-прецизност брушења конструкције (прамца, бокова, палубе и задњег дела брода) (свака грешка 1 бод мање) </t>
  </si>
  <si>
    <t xml:space="preserve">Рад делимично завршен – 5 бодова 
Рад потпуно завршен – 10 бодова </t>
  </si>
  <si>
    <t>Никола Димчић</t>
  </si>
  <si>
    <t>Игњат Димитријевић</t>
  </si>
  <si>
    <t>Нађа Вуловић</t>
  </si>
  <si>
    <t>Лина Сулејмани</t>
  </si>
  <si>
    <t>Школа домаћин: ОШ ''Иван Милутиновић''</t>
  </si>
  <si>
    <t>Анастасија Јекић</t>
  </si>
  <si>
    <t>Петра Јелић</t>
  </si>
  <si>
    <t>Николина Стојановић</t>
  </si>
  <si>
    <t>Дејана Стојичић</t>
  </si>
  <si>
    <t>Божана Митровић</t>
  </si>
  <si>
    <t>Јована Лазачић</t>
  </si>
  <si>
    <t>ОШ ''Раде Драинац''</t>
  </si>
  <si>
    <t>Смиља Чавић</t>
  </si>
  <si>
    <t>Теодора Миличић</t>
  </si>
  <si>
    <t>Анђела Грбовић</t>
  </si>
  <si>
    <t>Сунчица Стевић</t>
  </si>
  <si>
    <t>Нађа Чолаков</t>
  </si>
  <si>
    <t>Мирјана Боројевић</t>
  </si>
  <si>
    <t>Петар Јовановић</t>
  </si>
  <si>
    <t>Дуња Станковић</t>
  </si>
  <si>
    <t>Тамара Зекић</t>
  </si>
  <si>
    <t>Андреј Икадиновић</t>
  </si>
  <si>
    <t>Немања Јанковна</t>
  </si>
  <si>
    <t>Алекса Марковић</t>
  </si>
  <si>
    <t>Ђорђе Трмчић</t>
  </si>
  <si>
    <t>Вук Костић</t>
  </si>
  <si>
    <t>Алекса Николић</t>
  </si>
  <si>
    <t>Дуња Мосић</t>
  </si>
  <si>
    <t>Лена Јовановић</t>
  </si>
  <si>
    <t>8</t>
  </si>
  <si>
    <t>5</t>
  </si>
  <si>
    <t>Петар Савић</t>
  </si>
  <si>
    <t xml:space="preserve">Алекса Ћећез </t>
  </si>
  <si>
    <t>7</t>
  </si>
  <si>
    <t>6</t>
  </si>
  <si>
    <t xml:space="preserve">Душан Јовановић    </t>
  </si>
  <si>
    <t xml:space="preserve">Димитрије Антић      </t>
  </si>
  <si>
    <t xml:space="preserve">Андрија Ђекић            </t>
  </si>
  <si>
    <t>Александра Бајловић</t>
  </si>
  <si>
    <t xml:space="preserve">Антонић Ања                </t>
  </si>
  <si>
    <t>ОШ ''Јован Ристић''</t>
  </si>
  <si>
    <t>Младен Илић</t>
  </si>
  <si>
    <t xml:space="preserve">Београд </t>
  </si>
  <si>
    <t>Немања Рот</t>
  </si>
  <si>
    <t>Маша Машић</t>
  </si>
  <si>
    <t>Анђелија Поповић</t>
  </si>
  <si>
    <t>Софиа Поповић</t>
  </si>
  <si>
    <t>Сара Радовановић</t>
  </si>
  <si>
    <t>ОШ ''Иван Милутиновић''</t>
  </si>
  <si>
    <t>Теа Ђурчић</t>
  </si>
  <si>
    <t>Петар Мишковић</t>
  </si>
  <si>
    <t>Вања Остојин</t>
  </si>
  <si>
    <t>Дуња Ћувиза</t>
  </si>
  <si>
    <t>Сунчица Вранешевић</t>
  </si>
  <si>
    <t>ОШ ''Стеван Сремац''</t>
  </si>
  <si>
    <t>Маја Атанасијевић</t>
  </si>
  <si>
    <t>Клара Оцокољић</t>
  </si>
  <si>
    <t>ОШ ''Стеван Срремац''</t>
  </si>
  <si>
    <t>Лола Поповић</t>
  </si>
  <si>
    <t>Стефан Милетић</t>
  </si>
  <si>
    <t>Борис Малетић</t>
  </si>
  <si>
    <t>Радован Нешковић</t>
  </si>
  <si>
    <t>Тијана Јевтовић</t>
  </si>
  <si>
    <t>ОШ ''Зага Маливук''</t>
  </si>
  <si>
    <t>Данијела Ђорђевић</t>
  </si>
  <si>
    <t>Реља Станковић</t>
  </si>
  <si>
    <t>Наташа Циврић Веселинов</t>
  </si>
  <si>
    <t>ОШ ''Ослободиоци Београда''</t>
  </si>
  <si>
    <t>Ђурђа Стојановић</t>
  </si>
  <si>
    <t>Мила Зелић</t>
  </si>
  <si>
    <t>Ања Ђурић</t>
  </si>
  <si>
    <t>ОШ ''Влада Аксентијевић''</t>
  </si>
  <si>
    <t>Илијази Дарис</t>
  </si>
  <si>
    <t>Димитровски Хелена</t>
  </si>
  <si>
    <t>Гајић Милица</t>
  </si>
  <si>
    <t>ОШ ''Васа Пелагић''</t>
  </si>
  <si>
    <t>Минић Владимир</t>
  </si>
  <si>
    <t>Ђекић Страхиња</t>
  </si>
  <si>
    <t>Ковачевић Павле</t>
  </si>
  <si>
    <t>ОШ Васа Пелагић''</t>
  </si>
  <si>
    <t>Мрдак Данка</t>
  </si>
  <si>
    <t>Алексић Немања</t>
  </si>
  <si>
    <t>Софија Пакашки</t>
  </si>
  <si>
    <t xml:space="preserve"> Марковић Душан</t>
  </si>
  <si>
    <t>Младеновић Николина</t>
  </si>
  <si>
    <t>ОШ ''Старина Новак''</t>
  </si>
  <si>
    <t>Свитлица Наталија</t>
  </si>
  <si>
    <t>Радовић Ива</t>
  </si>
  <si>
    <t>Стојановић Максим</t>
  </si>
  <si>
    <t>Филип Злонога</t>
  </si>
  <si>
    <t>ОШ ''Др. Арчибалд Рајс''</t>
  </si>
  <si>
    <t>Богдан Анђелков</t>
  </si>
  <si>
    <t>Срђан Гаџић</t>
  </si>
  <si>
    <t>0 или 3</t>
  </si>
  <si>
    <t>датум: 08.02.2026.</t>
  </si>
  <si>
    <t xml:space="preserve">ОПШТИНСКО ТАКМИЧЕЊЕ УЧЕНИКА ОСНОВНИХ ШКОЛА ИЗ ТЕХНИКЕ И ТЕХНОЛОГИЈЕ ШКОЛСКА 2025/2026. година                     </t>
  </si>
  <si>
    <t>V разред</t>
  </si>
  <si>
    <t>VI разред</t>
  </si>
  <si>
    <t>VII разред</t>
  </si>
  <si>
    <t>VIII разред</t>
  </si>
  <si>
    <t xml:space="preserve">АУТО МОДЕЛАРСТВО   </t>
  </si>
  <si>
    <t xml:space="preserve">БРОДО МОДЕЛАРСТВО   </t>
  </si>
  <si>
    <t xml:space="preserve">АВИО МОДЕЛАРСТВО   </t>
  </si>
  <si>
    <t xml:space="preserve">РАКЕТНО МОДЕЛАРСТВО   </t>
  </si>
  <si>
    <t>Нађа Јанковић</t>
  </si>
  <si>
    <t>Теодора Ћирковић</t>
  </si>
  <si>
    <t>Сергеј Митровић</t>
  </si>
  <si>
    <t>ОШ ''Милена Павловић Барили''</t>
  </si>
  <si>
    <t>Вера Трендафилоски</t>
  </si>
  <si>
    <t>Радмила Дедовић</t>
  </si>
  <si>
    <t>Миа Мишчевић</t>
  </si>
  <si>
    <t>Иван Тодоровић</t>
  </si>
  <si>
    <t>Ања Ћирковић</t>
  </si>
  <si>
    <t>ОШ ''Милена  П. Барили''</t>
  </si>
  <si>
    <t xml:space="preserve">Хелена Илић                </t>
  </si>
  <si>
    <t>Страхиња Брадић</t>
  </si>
  <si>
    <t xml:space="preserve">Милица Савић </t>
  </si>
  <si>
    <t>Бојана Петров</t>
  </si>
  <si>
    <t>Урош Ковачевић</t>
  </si>
  <si>
    <t>ОШ '' Влада Аксентијевић''</t>
  </si>
  <si>
    <t>/</t>
  </si>
</sst>
</file>

<file path=xl/styles.xml><?xml version="1.0" encoding="utf-8"?>
<styleSheet xmlns="http://schemas.openxmlformats.org/spreadsheetml/2006/main">
  <fonts count="30">
    <font>
      <sz val="10"/>
      <color rgb="FF000000"/>
      <name val="Arial"/>
      <charset val="134"/>
      <scheme val="minor"/>
    </font>
    <font>
      <sz val="10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4"/>
      <color rgb="FF000000"/>
      <name val="Arial"/>
      <family val="2"/>
      <charset val="238"/>
    </font>
    <font>
      <sz val="14"/>
      <color rgb="FF1E1E1E"/>
      <name val="Arial"/>
      <family val="2"/>
      <charset val="238"/>
      <scheme val="minor"/>
    </font>
    <font>
      <sz val="14"/>
      <color rgb="FF000000"/>
      <name val="Arial"/>
      <family val="2"/>
      <charset val="238"/>
      <scheme val="minor"/>
    </font>
    <font>
      <sz val="14"/>
      <color rgb="FF434343"/>
      <name val="Roboto"/>
      <charset val="238"/>
    </font>
    <font>
      <b/>
      <sz val="14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1F1F1F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4"/>
      <color theme="1"/>
      <name val="Arial"/>
      <family val="2"/>
      <charset val="238"/>
      <scheme val="major"/>
    </font>
    <font>
      <sz val="14"/>
      <color rgb="FF000000"/>
      <name val="Arial"/>
      <family val="2"/>
      <charset val="238"/>
      <scheme val="major"/>
    </font>
    <font>
      <sz val="14"/>
      <color theme="1"/>
      <name val="Arial"/>
      <family val="2"/>
      <charset val="238"/>
      <scheme val="minor"/>
    </font>
    <font>
      <sz val="14"/>
      <color rgb="FF242424"/>
      <name val="Arial"/>
      <family val="2"/>
      <charset val="238"/>
      <scheme val="major"/>
    </font>
    <font>
      <sz val="10"/>
      <color rgb="FF000000"/>
      <name val="Times New Roman"/>
      <family val="1"/>
      <charset val="238"/>
    </font>
    <font>
      <sz val="10"/>
      <color rgb="FF000000"/>
      <name val="Arial"/>
      <family val="2"/>
      <charset val="238"/>
      <scheme val="minor"/>
    </font>
    <font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1F1F1F"/>
      <name val="Arial"/>
      <family val="2"/>
    </font>
    <font>
      <b/>
      <sz val="12"/>
      <color rgb="FF1F1F1F"/>
      <name val="Arial"/>
      <family val="2"/>
    </font>
    <font>
      <b/>
      <sz val="2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9" fillId="0" borderId="0"/>
  </cellStyleXfs>
  <cellXfs count="145">
    <xf numFmtId="0" fontId="0" fillId="0" borderId="0" xfId="0" applyFont="1" applyAlignment="1"/>
    <xf numFmtId="0" fontId="0" fillId="0" borderId="0" xfId="0" applyFont="1" applyBorder="1" applyAlignment="1"/>
    <xf numFmtId="0" fontId="1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top" wrapText="1"/>
    </xf>
    <xf numFmtId="0" fontId="6" fillId="0" borderId="1" xfId="0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 textRotation="90" wrapText="1"/>
      <protection locked="0"/>
    </xf>
    <xf numFmtId="0" fontId="11" fillId="0" borderId="1" xfId="0" applyFont="1" applyBorder="1" applyAlignment="1" applyProtection="1">
      <alignment horizontal="left" vertical="center" textRotation="90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protection locked="0"/>
    </xf>
    <xf numFmtId="0" fontId="8" fillId="0" borderId="1" xfId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justify" vertical="top" wrapText="1"/>
    </xf>
    <xf numFmtId="0" fontId="20" fillId="0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7" fillId="0" borderId="1" xfId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/>
    </xf>
    <xf numFmtId="0" fontId="20" fillId="0" borderId="1" xfId="1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justify" vertical="center" wrapText="1"/>
    </xf>
    <xf numFmtId="0" fontId="27" fillId="0" borderId="5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7" xfId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22" fillId="0" borderId="7" xfId="0" applyFont="1" applyBorder="1" applyAlignment="1">
      <alignment vertical="top" wrapText="1"/>
    </xf>
    <xf numFmtId="0" fontId="22" fillId="0" borderId="7" xfId="0" applyFont="1" applyBorder="1" applyAlignment="1">
      <alignment horizontal="justify" vertical="top" wrapText="1"/>
    </xf>
    <xf numFmtId="0" fontId="20" fillId="0" borderId="8" xfId="0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/>
    <xf numFmtId="0" fontId="6" fillId="0" borderId="4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top" wrapText="1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8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0" fillId="0" borderId="8" xfId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9" xfId="0" applyFont="1" applyFill="1" applyBorder="1" applyAlignment="1">
      <alignment horizontal="left" vertical="center"/>
    </xf>
    <xf numFmtId="0" fontId="25" fillId="0" borderId="8" xfId="1" applyFont="1" applyFill="1" applyBorder="1" applyAlignment="1">
      <alignment horizontal="left" vertical="center"/>
    </xf>
    <xf numFmtId="0" fontId="0" fillId="0" borderId="9" xfId="0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18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6" fillId="0" borderId="4" xfId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textRotation="90" wrapText="1"/>
      <protection locked="0"/>
    </xf>
    <xf numFmtId="0" fontId="11" fillId="0" borderId="1" xfId="0" applyFont="1" applyBorder="1" applyAlignment="1" applyProtection="1">
      <alignment horizontal="center" vertical="center" textRotation="90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14">
    <dxf>
      <fill>
        <patternFill patternType="solid">
          <bgColor theme="5" tint="0.39991454817346722"/>
        </patternFill>
      </fill>
    </dxf>
    <dxf>
      <fill>
        <patternFill patternType="none"/>
      </fill>
    </dxf>
    <dxf>
      <fill>
        <patternFill patternType="solid">
          <bgColor theme="5" tint="0.39991454817346722"/>
        </patternFill>
      </fill>
    </dxf>
    <dxf>
      <fill>
        <patternFill patternType="none"/>
      </fill>
    </dxf>
    <dxf>
      <fill>
        <patternFill patternType="solid">
          <bgColor theme="5" tint="0.39991454817346722"/>
        </patternFill>
      </fill>
    </dxf>
    <dxf>
      <fill>
        <patternFill patternType="none"/>
      </fill>
    </dxf>
    <dxf>
      <fill>
        <patternFill patternType="solid">
          <bgColor theme="5" tint="0.39991454817346722"/>
        </patternFill>
      </fill>
    </dxf>
    <dxf>
      <fill>
        <patternFill patternType="none"/>
      </fill>
    </dxf>
    <dxf>
      <fill>
        <patternFill patternType="solid">
          <bgColor theme="5" tint="0.39991454817346722"/>
        </patternFill>
      </fill>
    </dxf>
    <dxf>
      <fill>
        <patternFill patternType="none"/>
      </fill>
    </dxf>
    <dxf>
      <fill>
        <patternFill patternType="solid">
          <bgColor theme="5" tint="0.39991454817346722"/>
        </patternFill>
      </fill>
    </dxf>
    <dxf>
      <fill>
        <patternFill patternType="none"/>
      </fill>
    </dxf>
    <dxf>
      <fill>
        <patternFill patternType="solid">
          <bgColor theme="5" tint="0.39991454817346722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1024"/>
  <sheetViews>
    <sheetView tabSelected="1" topLeftCell="C1" zoomScale="70" zoomScaleNormal="70" zoomScaleSheetLayoutView="130" workbookViewId="0">
      <selection activeCell="R31" sqref="R31"/>
    </sheetView>
  </sheetViews>
  <sheetFormatPr defaultColWidth="12.5546875" defaultRowHeight="15" customHeight="1"/>
  <cols>
    <col min="1" max="1" width="6.44140625" customWidth="1"/>
    <col min="2" max="2" width="33.88671875" customWidth="1"/>
    <col min="3" max="3" width="43.44140625" customWidth="1"/>
    <col min="4" max="6" width="31.6640625" customWidth="1"/>
    <col min="7" max="7" width="35.88671875" customWidth="1"/>
    <col min="8" max="8" width="13.33203125" customWidth="1"/>
    <col min="9" max="9" width="7.33203125" customWidth="1"/>
    <col min="10" max="10" width="8.109375" customWidth="1"/>
    <col min="11" max="11" width="7" customWidth="1"/>
    <col min="12" max="12" width="7.88671875" customWidth="1"/>
    <col min="13" max="13" width="8.44140625" customWidth="1"/>
    <col min="14" max="14" width="7.5546875" customWidth="1"/>
    <col min="15" max="15" width="9.6640625" customWidth="1"/>
    <col min="16" max="16" width="6.5546875" customWidth="1"/>
    <col min="17" max="17" width="7.5546875" customWidth="1"/>
    <col min="18" max="18" width="9.109375" customWidth="1"/>
    <col min="19" max="19" width="6.44140625" customWidth="1"/>
    <col min="20" max="20" width="6.88671875" customWidth="1"/>
    <col min="21" max="22" width="7.88671875" customWidth="1"/>
    <col min="23" max="24" width="12.5546875" hidden="1" customWidth="1"/>
  </cols>
  <sheetData>
    <row r="1" spans="1:23" ht="24.7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3" ht="23.25" customHeight="1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3" ht="43.5" customHeight="1">
      <c r="A3" s="138" t="s">
        <v>204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3" ht="15.75" customHeight="1">
      <c r="A4" s="138" t="s">
        <v>205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3" ht="45" customHeight="1">
      <c r="A5" s="138" t="s">
        <v>206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3" ht="33.7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</row>
    <row r="7" spans="1:23" ht="3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3" ht="26.25" customHeight="1">
      <c r="A8" s="139" t="s">
        <v>2</v>
      </c>
      <c r="B8" s="140" t="s">
        <v>3</v>
      </c>
      <c r="C8" s="139" t="s">
        <v>4</v>
      </c>
      <c r="D8" s="139" t="s">
        <v>5</v>
      </c>
      <c r="E8" s="139" t="s">
        <v>6</v>
      </c>
      <c r="F8" s="139" t="s">
        <v>7</v>
      </c>
      <c r="G8" s="139" t="s">
        <v>8</v>
      </c>
      <c r="H8" s="137" t="s">
        <v>9</v>
      </c>
      <c r="I8" s="137" t="s">
        <v>10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42" t="s">
        <v>11</v>
      </c>
      <c r="U8" s="142" t="s">
        <v>12</v>
      </c>
      <c r="V8" s="142" t="s">
        <v>13</v>
      </c>
    </row>
    <row r="9" spans="1:23" ht="39" customHeight="1">
      <c r="A9" s="139"/>
      <c r="B9" s="140"/>
      <c r="C9" s="139"/>
      <c r="D9" s="139"/>
      <c r="E9" s="139"/>
      <c r="F9" s="139"/>
      <c r="G9" s="139"/>
      <c r="H9" s="137"/>
      <c r="I9" s="137" t="s">
        <v>14</v>
      </c>
      <c r="J9" s="137"/>
      <c r="K9" s="137"/>
      <c r="L9" s="137"/>
      <c r="M9" s="137"/>
      <c r="N9" s="137"/>
      <c r="O9" s="137"/>
      <c r="P9" s="137" t="s">
        <v>15</v>
      </c>
      <c r="Q9" s="137"/>
      <c r="R9" s="137"/>
      <c r="S9" s="141" t="s">
        <v>16</v>
      </c>
      <c r="T9" s="142"/>
      <c r="U9" s="142"/>
      <c r="V9" s="142"/>
    </row>
    <row r="10" spans="1:23" ht="256.5" customHeight="1">
      <c r="A10" s="139"/>
      <c r="B10" s="140"/>
      <c r="C10" s="139"/>
      <c r="D10" s="139"/>
      <c r="E10" s="139"/>
      <c r="F10" s="139"/>
      <c r="G10" s="139"/>
      <c r="H10" s="137"/>
      <c r="I10" s="23" t="s">
        <v>17</v>
      </c>
      <c r="J10" s="23" t="s">
        <v>18</v>
      </c>
      <c r="K10" s="23" t="s">
        <v>19</v>
      </c>
      <c r="L10" s="24" t="s">
        <v>20</v>
      </c>
      <c r="M10" s="24" t="s">
        <v>21</v>
      </c>
      <c r="N10" s="23" t="s">
        <v>22</v>
      </c>
      <c r="O10" s="23" t="s">
        <v>23</v>
      </c>
      <c r="P10" s="23" t="s">
        <v>24</v>
      </c>
      <c r="Q10" s="23" t="s">
        <v>25</v>
      </c>
      <c r="R10" s="23" t="s">
        <v>26</v>
      </c>
      <c r="S10" s="141"/>
      <c r="T10" s="142"/>
      <c r="U10" s="142"/>
      <c r="V10" s="142"/>
    </row>
    <row r="11" spans="1:23" ht="31.5" customHeight="1">
      <c r="A11" s="139"/>
      <c r="B11" s="140"/>
      <c r="C11" s="139"/>
      <c r="D11" s="139"/>
      <c r="E11" s="139"/>
      <c r="F11" s="139"/>
      <c r="G11" s="139"/>
      <c r="H11" s="137"/>
      <c r="I11" s="25" t="s">
        <v>27</v>
      </c>
      <c r="J11" s="25" t="s">
        <v>27</v>
      </c>
      <c r="K11" s="25" t="s">
        <v>28</v>
      </c>
      <c r="L11" s="25" t="s">
        <v>29</v>
      </c>
      <c r="M11" s="25" t="s">
        <v>29</v>
      </c>
      <c r="N11" s="25" t="s">
        <v>30</v>
      </c>
      <c r="O11" s="25" t="s">
        <v>31</v>
      </c>
      <c r="P11" s="26" t="s">
        <v>32</v>
      </c>
      <c r="Q11" s="26" t="s">
        <v>33</v>
      </c>
      <c r="R11" s="26" t="s">
        <v>33</v>
      </c>
      <c r="S11" s="26" t="s">
        <v>34</v>
      </c>
      <c r="T11" s="26" t="s">
        <v>34</v>
      </c>
      <c r="U11" s="25" t="s">
        <v>35</v>
      </c>
      <c r="V11" s="142"/>
    </row>
    <row r="12" spans="1:23" ht="29.25" customHeight="1">
      <c r="A12" s="3">
        <v>1</v>
      </c>
      <c r="B12" s="55" t="s">
        <v>115</v>
      </c>
      <c r="C12" s="57" t="s">
        <v>121</v>
      </c>
      <c r="D12" s="57" t="s">
        <v>37</v>
      </c>
      <c r="E12" s="57" t="s">
        <v>38</v>
      </c>
      <c r="F12" s="5"/>
      <c r="G12" s="57" t="s">
        <v>122</v>
      </c>
      <c r="H12" s="13"/>
      <c r="I12" s="27">
        <v>1.5</v>
      </c>
      <c r="J12" s="27">
        <v>1.5</v>
      </c>
      <c r="K12" s="27">
        <v>3</v>
      </c>
      <c r="L12" s="27">
        <v>12</v>
      </c>
      <c r="M12" s="27">
        <v>12</v>
      </c>
      <c r="N12" s="27">
        <v>4</v>
      </c>
      <c r="O12" s="27">
        <v>10</v>
      </c>
      <c r="P12" s="27">
        <v>1</v>
      </c>
      <c r="Q12" s="27">
        <v>2</v>
      </c>
      <c r="R12" s="27">
        <v>2</v>
      </c>
      <c r="S12" s="44">
        <f>SUM(I12:R12)</f>
        <v>49</v>
      </c>
      <c r="T12" s="44">
        <v>38</v>
      </c>
      <c r="U12" s="44">
        <f t="shared" ref="U12:U36" si="0">SUM(S12:T12)</f>
        <v>87</v>
      </c>
      <c r="V12" s="45">
        <f>IF(AND(T12&gt;=30,S12&gt;0),RANK(U12,$U$12:$U$99),"/")</f>
        <v>1</v>
      </c>
      <c r="W12" s="1"/>
    </row>
    <row r="13" spans="1:23" ht="29.25" customHeight="1">
      <c r="A13" s="3">
        <v>2</v>
      </c>
      <c r="B13" s="56" t="s">
        <v>116</v>
      </c>
      <c r="C13" s="57" t="s">
        <v>121</v>
      </c>
      <c r="D13" s="57" t="s">
        <v>37</v>
      </c>
      <c r="E13" s="57" t="s">
        <v>38</v>
      </c>
      <c r="F13" s="7"/>
      <c r="G13" s="57" t="s">
        <v>39</v>
      </c>
      <c r="H13" s="13"/>
      <c r="I13" s="28">
        <v>1</v>
      </c>
      <c r="J13" s="28">
        <v>1</v>
      </c>
      <c r="K13" s="28">
        <v>1.5</v>
      </c>
      <c r="L13" s="28">
        <v>10</v>
      </c>
      <c r="M13" s="28">
        <v>10</v>
      </c>
      <c r="N13" s="28">
        <v>4</v>
      </c>
      <c r="O13" s="28">
        <v>10</v>
      </c>
      <c r="P13" s="27">
        <v>0.5</v>
      </c>
      <c r="Q13" s="27">
        <v>0</v>
      </c>
      <c r="R13" s="27">
        <v>1</v>
      </c>
      <c r="S13" s="44">
        <f t="shared" ref="S13:S36" si="1">SUM(I13:R13)</f>
        <v>39</v>
      </c>
      <c r="T13" s="44">
        <v>33</v>
      </c>
      <c r="U13" s="44">
        <f t="shared" si="0"/>
        <v>72</v>
      </c>
      <c r="V13" s="45">
        <f t="shared" ref="V13:V36" si="2">IF(AND(T13&gt;=30,S13&gt;0),RANK(U13,$U$12:$U$99),"/")</f>
        <v>7</v>
      </c>
      <c r="W13" s="1"/>
    </row>
    <row r="14" spans="1:23" ht="29.25" customHeight="1">
      <c r="A14" s="3">
        <v>3</v>
      </c>
      <c r="B14" s="55" t="s">
        <v>117</v>
      </c>
      <c r="C14" s="57" t="s">
        <v>121</v>
      </c>
      <c r="D14" s="57" t="s">
        <v>37</v>
      </c>
      <c r="E14" s="57" t="s">
        <v>38</v>
      </c>
      <c r="F14" s="8"/>
      <c r="G14" s="57" t="s">
        <v>122</v>
      </c>
      <c r="H14" s="8"/>
      <c r="I14" s="29">
        <v>0.5</v>
      </c>
      <c r="J14" s="29">
        <v>0.5</v>
      </c>
      <c r="K14" s="29">
        <v>0</v>
      </c>
      <c r="L14" s="29">
        <v>0</v>
      </c>
      <c r="M14" s="29">
        <v>0</v>
      </c>
      <c r="N14" s="29">
        <v>0</v>
      </c>
      <c r="O14" s="29">
        <v>5</v>
      </c>
      <c r="P14" s="27">
        <v>0</v>
      </c>
      <c r="Q14" s="27">
        <v>0</v>
      </c>
      <c r="R14" s="27">
        <v>0</v>
      </c>
      <c r="S14" s="44">
        <f t="shared" si="1"/>
        <v>6</v>
      </c>
      <c r="T14" s="44">
        <v>38.5</v>
      </c>
      <c r="U14" s="44">
        <f t="shared" si="0"/>
        <v>44.5</v>
      </c>
      <c r="V14" s="45">
        <f t="shared" si="2"/>
        <v>19</v>
      </c>
      <c r="W14" s="1"/>
    </row>
    <row r="15" spans="1:23" ht="29.25" customHeight="1">
      <c r="A15" s="3">
        <v>4</v>
      </c>
      <c r="B15" s="55" t="s">
        <v>118</v>
      </c>
      <c r="C15" s="57" t="s">
        <v>121</v>
      </c>
      <c r="D15" s="57" t="s">
        <v>37</v>
      </c>
      <c r="E15" s="57" t="s">
        <v>38</v>
      </c>
      <c r="F15" s="5"/>
      <c r="G15" s="57" t="s">
        <v>122</v>
      </c>
      <c r="H15" s="30"/>
      <c r="I15" s="31">
        <v>1</v>
      </c>
      <c r="J15" s="31">
        <v>1.5</v>
      </c>
      <c r="K15" s="31">
        <v>1</v>
      </c>
      <c r="L15" s="31">
        <v>9</v>
      </c>
      <c r="M15" s="31">
        <v>6</v>
      </c>
      <c r="N15" s="31">
        <v>0</v>
      </c>
      <c r="O15" s="29">
        <v>5</v>
      </c>
      <c r="P15" s="27">
        <v>0</v>
      </c>
      <c r="Q15" s="27">
        <v>0</v>
      </c>
      <c r="R15" s="27">
        <v>0</v>
      </c>
      <c r="S15" s="44">
        <f t="shared" si="1"/>
        <v>23.5</v>
      </c>
      <c r="T15" s="44">
        <v>22</v>
      </c>
      <c r="U15" s="44">
        <f t="shared" si="0"/>
        <v>45.5</v>
      </c>
      <c r="V15" s="45" t="str">
        <f t="shared" si="2"/>
        <v>/</v>
      </c>
      <c r="W15" s="1"/>
    </row>
    <row r="16" spans="1:23" ht="29.25" customHeight="1">
      <c r="A16" s="3">
        <v>5</v>
      </c>
      <c r="B16" s="55" t="s">
        <v>119</v>
      </c>
      <c r="C16" s="57" t="s">
        <v>121</v>
      </c>
      <c r="D16" s="57" t="s">
        <v>37</v>
      </c>
      <c r="E16" s="57" t="s">
        <v>38</v>
      </c>
      <c r="F16" s="10"/>
      <c r="G16" s="57" t="s">
        <v>122</v>
      </c>
      <c r="H16" s="13"/>
      <c r="I16" s="32">
        <v>0.5</v>
      </c>
      <c r="J16" s="32">
        <v>1</v>
      </c>
      <c r="K16" s="32">
        <v>2</v>
      </c>
      <c r="L16" s="32">
        <v>10</v>
      </c>
      <c r="M16" s="32">
        <v>8</v>
      </c>
      <c r="N16" s="32">
        <v>3</v>
      </c>
      <c r="O16" s="29">
        <v>10</v>
      </c>
      <c r="P16" s="27">
        <v>1</v>
      </c>
      <c r="Q16" s="27">
        <v>2</v>
      </c>
      <c r="R16" s="27">
        <v>2</v>
      </c>
      <c r="S16" s="44">
        <f t="shared" si="1"/>
        <v>39.5</v>
      </c>
      <c r="T16" s="44">
        <v>39</v>
      </c>
      <c r="U16" s="44">
        <f t="shared" si="0"/>
        <v>78.5</v>
      </c>
      <c r="V16" s="45">
        <f t="shared" si="2"/>
        <v>2</v>
      </c>
      <c r="W16" s="1"/>
    </row>
    <row r="17" spans="1:23" ht="29.25" customHeight="1">
      <c r="A17" s="3">
        <v>6</v>
      </c>
      <c r="B17" s="127" t="s">
        <v>120</v>
      </c>
      <c r="C17" s="57" t="s">
        <v>121</v>
      </c>
      <c r="D17" s="57" t="s">
        <v>37</v>
      </c>
      <c r="E17" s="57" t="s">
        <v>38</v>
      </c>
      <c r="F17" s="10"/>
      <c r="G17" s="105" t="s">
        <v>39</v>
      </c>
      <c r="H17" s="13"/>
      <c r="I17" s="29">
        <v>1</v>
      </c>
      <c r="J17" s="29">
        <v>1.5</v>
      </c>
      <c r="K17" s="29">
        <v>2</v>
      </c>
      <c r="L17" s="29">
        <v>10</v>
      </c>
      <c r="M17" s="29">
        <v>10</v>
      </c>
      <c r="N17" s="29">
        <v>4</v>
      </c>
      <c r="O17" s="29">
        <v>10</v>
      </c>
      <c r="P17" s="27">
        <v>1</v>
      </c>
      <c r="Q17" s="27">
        <v>2</v>
      </c>
      <c r="R17" s="27">
        <v>2</v>
      </c>
      <c r="S17" s="44">
        <f t="shared" si="1"/>
        <v>43.5</v>
      </c>
      <c r="T17" s="44">
        <v>29</v>
      </c>
      <c r="U17" s="44">
        <f t="shared" si="0"/>
        <v>72.5</v>
      </c>
      <c r="V17" s="45" t="str">
        <f t="shared" si="2"/>
        <v>/</v>
      </c>
      <c r="W17" s="1"/>
    </row>
    <row r="18" spans="1:23" ht="29.25" customHeight="1">
      <c r="A18" s="87">
        <v>7</v>
      </c>
      <c r="B18" s="128" t="s">
        <v>145</v>
      </c>
      <c r="C18" s="111" t="s">
        <v>150</v>
      </c>
      <c r="D18" s="57" t="s">
        <v>37</v>
      </c>
      <c r="E18" s="57" t="s">
        <v>38</v>
      </c>
      <c r="F18" s="92"/>
      <c r="G18" s="106" t="s">
        <v>56</v>
      </c>
      <c r="H18" s="94"/>
      <c r="I18" s="29">
        <v>0.5</v>
      </c>
      <c r="J18" s="33">
        <v>1</v>
      </c>
      <c r="K18" s="33">
        <v>1</v>
      </c>
      <c r="L18" s="33">
        <v>10</v>
      </c>
      <c r="M18" s="33">
        <v>0</v>
      </c>
      <c r="N18" s="33">
        <v>0</v>
      </c>
      <c r="O18" s="29">
        <v>5</v>
      </c>
      <c r="P18" s="27">
        <v>0.5</v>
      </c>
      <c r="Q18" s="27">
        <v>0</v>
      </c>
      <c r="R18" s="27">
        <v>0</v>
      </c>
      <c r="S18" s="44">
        <f t="shared" si="1"/>
        <v>18</v>
      </c>
      <c r="T18" s="44">
        <v>36</v>
      </c>
      <c r="U18" s="44">
        <f t="shared" si="0"/>
        <v>54</v>
      </c>
      <c r="V18" s="45">
        <f t="shared" si="2"/>
        <v>15</v>
      </c>
      <c r="W18" s="1"/>
    </row>
    <row r="19" spans="1:23" ht="29.25" customHeight="1">
      <c r="A19" s="87">
        <v>8</v>
      </c>
      <c r="B19" s="128" t="s">
        <v>146</v>
      </c>
      <c r="C19" s="111" t="s">
        <v>150</v>
      </c>
      <c r="D19" s="57" t="s">
        <v>37</v>
      </c>
      <c r="E19" s="57" t="s">
        <v>38</v>
      </c>
      <c r="F19" s="91"/>
      <c r="G19" s="106" t="s">
        <v>56</v>
      </c>
      <c r="H19" s="93"/>
      <c r="I19" s="29">
        <v>0.5</v>
      </c>
      <c r="J19" s="29">
        <v>0.5</v>
      </c>
      <c r="K19" s="29">
        <v>1.5</v>
      </c>
      <c r="L19" s="29">
        <v>10</v>
      </c>
      <c r="M19" s="29">
        <v>0</v>
      </c>
      <c r="N19" s="29">
        <v>0</v>
      </c>
      <c r="O19" s="29">
        <v>5</v>
      </c>
      <c r="P19" s="27">
        <v>1</v>
      </c>
      <c r="Q19" s="27">
        <v>1</v>
      </c>
      <c r="R19" s="27">
        <v>1</v>
      </c>
      <c r="S19" s="44">
        <f t="shared" si="1"/>
        <v>20.5</v>
      </c>
      <c r="T19" s="44">
        <v>39</v>
      </c>
      <c r="U19" s="44">
        <f t="shared" si="0"/>
        <v>59.5</v>
      </c>
      <c r="V19" s="45">
        <f t="shared" si="2"/>
        <v>12</v>
      </c>
      <c r="W19" s="1"/>
    </row>
    <row r="20" spans="1:23" ht="29.25" customHeight="1">
      <c r="A20" s="87">
        <v>9</v>
      </c>
      <c r="B20" s="129" t="s">
        <v>147</v>
      </c>
      <c r="C20" s="111" t="s">
        <v>150</v>
      </c>
      <c r="D20" s="57" t="s">
        <v>37</v>
      </c>
      <c r="E20" s="57" t="s">
        <v>38</v>
      </c>
      <c r="F20" s="92"/>
      <c r="G20" s="106" t="s">
        <v>56</v>
      </c>
      <c r="H20" s="94"/>
      <c r="I20" s="29">
        <v>1</v>
      </c>
      <c r="J20" s="33">
        <v>1</v>
      </c>
      <c r="K20" s="33">
        <v>1</v>
      </c>
      <c r="L20" s="33">
        <v>5</v>
      </c>
      <c r="M20" s="33">
        <v>8</v>
      </c>
      <c r="N20" s="33">
        <v>3</v>
      </c>
      <c r="O20" s="29">
        <v>10</v>
      </c>
      <c r="P20" s="27">
        <v>0.5</v>
      </c>
      <c r="Q20" s="27">
        <v>1</v>
      </c>
      <c r="R20" s="27">
        <v>1</v>
      </c>
      <c r="S20" s="44">
        <f t="shared" si="1"/>
        <v>31.5</v>
      </c>
      <c r="T20" s="44">
        <v>31</v>
      </c>
      <c r="U20" s="44">
        <f t="shared" si="0"/>
        <v>62.5</v>
      </c>
      <c r="V20" s="45">
        <f t="shared" si="2"/>
        <v>11</v>
      </c>
      <c r="W20" s="1"/>
    </row>
    <row r="21" spans="1:23" ht="29.25" customHeight="1">
      <c r="A21" s="87">
        <v>10</v>
      </c>
      <c r="B21" s="128" t="s">
        <v>148</v>
      </c>
      <c r="C21" s="111" t="s">
        <v>150</v>
      </c>
      <c r="D21" s="57" t="s">
        <v>37</v>
      </c>
      <c r="E21" s="57" t="s">
        <v>38</v>
      </c>
      <c r="F21" s="91"/>
      <c r="G21" s="106" t="s">
        <v>56</v>
      </c>
      <c r="H21" s="95"/>
      <c r="I21" s="29">
        <v>1</v>
      </c>
      <c r="J21" s="32">
        <v>1</v>
      </c>
      <c r="K21" s="32">
        <v>2</v>
      </c>
      <c r="L21" s="32">
        <v>9</v>
      </c>
      <c r="M21" s="32">
        <v>6</v>
      </c>
      <c r="N21" s="32">
        <v>0</v>
      </c>
      <c r="O21" s="29">
        <v>5</v>
      </c>
      <c r="P21" s="27">
        <v>0.5</v>
      </c>
      <c r="Q21" s="27">
        <v>0</v>
      </c>
      <c r="R21" s="27">
        <v>1.5</v>
      </c>
      <c r="S21" s="44">
        <f t="shared" si="1"/>
        <v>26</v>
      </c>
      <c r="T21" s="44">
        <v>27</v>
      </c>
      <c r="U21" s="44">
        <f t="shared" si="0"/>
        <v>53</v>
      </c>
      <c r="V21" s="45" t="str">
        <f t="shared" si="2"/>
        <v>/</v>
      </c>
      <c r="W21" s="1"/>
    </row>
    <row r="22" spans="1:23" ht="29.25" customHeight="1">
      <c r="A22" s="87">
        <v>11</v>
      </c>
      <c r="B22" s="128" t="s">
        <v>149</v>
      </c>
      <c r="C22" s="111" t="s">
        <v>150</v>
      </c>
      <c r="D22" s="57" t="s">
        <v>37</v>
      </c>
      <c r="E22" s="57" t="s">
        <v>38</v>
      </c>
      <c r="F22" s="114"/>
      <c r="G22" s="106" t="s">
        <v>56</v>
      </c>
      <c r="H22" s="94"/>
      <c r="I22" s="29">
        <v>1</v>
      </c>
      <c r="J22" s="28">
        <v>1.5</v>
      </c>
      <c r="K22" s="28">
        <v>1</v>
      </c>
      <c r="L22" s="28">
        <v>10</v>
      </c>
      <c r="M22" s="28">
        <v>8</v>
      </c>
      <c r="N22" s="28">
        <v>8</v>
      </c>
      <c r="O22" s="29">
        <v>10</v>
      </c>
      <c r="P22" s="27">
        <v>0.5</v>
      </c>
      <c r="Q22" s="27">
        <v>0</v>
      </c>
      <c r="R22" s="27">
        <v>0</v>
      </c>
      <c r="S22" s="44">
        <f t="shared" si="1"/>
        <v>40</v>
      </c>
      <c r="T22" s="44">
        <v>37</v>
      </c>
      <c r="U22" s="44">
        <f t="shared" si="0"/>
        <v>77</v>
      </c>
      <c r="V22" s="45">
        <f t="shared" si="2"/>
        <v>3</v>
      </c>
      <c r="W22" s="1"/>
    </row>
    <row r="23" spans="1:23" ht="29.25" customHeight="1">
      <c r="A23" s="87">
        <v>12</v>
      </c>
      <c r="B23" s="128" t="s">
        <v>224</v>
      </c>
      <c r="C23" s="111" t="s">
        <v>150</v>
      </c>
      <c r="D23" s="57" t="s">
        <v>37</v>
      </c>
      <c r="E23" s="57" t="s">
        <v>38</v>
      </c>
      <c r="F23" s="107"/>
      <c r="G23" s="106" t="s">
        <v>56</v>
      </c>
      <c r="H23" s="115"/>
      <c r="I23" s="29">
        <v>1.5</v>
      </c>
      <c r="J23" s="27">
        <v>1.5</v>
      </c>
      <c r="K23" s="27">
        <v>2</v>
      </c>
      <c r="L23" s="27">
        <v>11</v>
      </c>
      <c r="M23" s="27">
        <v>11</v>
      </c>
      <c r="N23" s="27">
        <v>3</v>
      </c>
      <c r="O23" s="29">
        <v>5</v>
      </c>
      <c r="P23" s="27">
        <v>1</v>
      </c>
      <c r="Q23" s="27">
        <v>2</v>
      </c>
      <c r="R23" s="27">
        <v>2</v>
      </c>
      <c r="S23" s="44">
        <f t="shared" si="1"/>
        <v>40</v>
      </c>
      <c r="T23" s="44">
        <v>29</v>
      </c>
      <c r="U23" s="44">
        <f t="shared" si="0"/>
        <v>69</v>
      </c>
      <c r="V23" s="45" t="str">
        <f t="shared" si="2"/>
        <v>/</v>
      </c>
      <c r="W23" s="1"/>
    </row>
    <row r="24" spans="1:23" ht="29.25" customHeight="1">
      <c r="A24" s="87">
        <v>13</v>
      </c>
      <c r="B24" s="116" t="s">
        <v>175</v>
      </c>
      <c r="C24" s="121" t="s">
        <v>177</v>
      </c>
      <c r="D24" s="57" t="s">
        <v>37</v>
      </c>
      <c r="E24" s="57" t="s">
        <v>38</v>
      </c>
      <c r="F24" s="91"/>
      <c r="G24" s="116" t="s">
        <v>176</v>
      </c>
      <c r="H24" s="95"/>
      <c r="I24" s="29">
        <v>1.5</v>
      </c>
      <c r="J24" s="32">
        <v>1.5</v>
      </c>
      <c r="K24" s="32">
        <v>1.5</v>
      </c>
      <c r="L24" s="32">
        <v>0</v>
      </c>
      <c r="M24" s="32">
        <v>0</v>
      </c>
      <c r="N24" s="32">
        <v>0</v>
      </c>
      <c r="O24" s="29">
        <v>5</v>
      </c>
      <c r="P24" s="27">
        <v>1.5</v>
      </c>
      <c r="Q24" s="27">
        <v>2</v>
      </c>
      <c r="R24" s="27">
        <v>2</v>
      </c>
      <c r="S24" s="44">
        <f t="shared" si="1"/>
        <v>15</v>
      </c>
      <c r="T24" s="44">
        <v>38</v>
      </c>
      <c r="U24" s="44">
        <f t="shared" si="0"/>
        <v>53</v>
      </c>
      <c r="V24" s="45">
        <f t="shared" si="2"/>
        <v>16</v>
      </c>
      <c r="W24" s="1"/>
    </row>
    <row r="25" spans="1:23" ht="29.25" customHeight="1">
      <c r="A25" s="87">
        <v>14</v>
      </c>
      <c r="B25" s="106" t="s">
        <v>182</v>
      </c>
      <c r="C25" s="126" t="s">
        <v>185</v>
      </c>
      <c r="D25" s="57" t="s">
        <v>37</v>
      </c>
      <c r="E25" s="57" t="s">
        <v>38</v>
      </c>
      <c r="F25" s="104"/>
      <c r="G25" s="106" t="s">
        <v>186</v>
      </c>
      <c r="H25" s="94"/>
      <c r="I25" s="29">
        <v>1</v>
      </c>
      <c r="J25" s="32">
        <v>1.5</v>
      </c>
      <c r="K25" s="32">
        <v>1</v>
      </c>
      <c r="L25" s="32">
        <v>11</v>
      </c>
      <c r="M25" s="32">
        <v>5</v>
      </c>
      <c r="N25" s="32">
        <v>0</v>
      </c>
      <c r="O25" s="29">
        <v>5</v>
      </c>
      <c r="P25" s="27">
        <v>1</v>
      </c>
      <c r="Q25" s="27">
        <v>1</v>
      </c>
      <c r="R25" s="27">
        <v>1</v>
      </c>
      <c r="S25" s="44">
        <f t="shared" si="1"/>
        <v>27.5</v>
      </c>
      <c r="T25" s="44">
        <v>32</v>
      </c>
      <c r="U25" s="44">
        <f t="shared" si="0"/>
        <v>59.5</v>
      </c>
      <c r="V25" s="45">
        <f t="shared" si="2"/>
        <v>12</v>
      </c>
      <c r="W25" s="1"/>
    </row>
    <row r="26" spans="1:23" ht="29.25" customHeight="1">
      <c r="A26" s="87">
        <v>15</v>
      </c>
      <c r="B26" s="106" t="s">
        <v>183</v>
      </c>
      <c r="C26" s="126" t="s">
        <v>185</v>
      </c>
      <c r="D26" s="57" t="s">
        <v>37</v>
      </c>
      <c r="E26" s="57" t="s">
        <v>38</v>
      </c>
      <c r="F26" s="108"/>
      <c r="G26" s="106" t="s">
        <v>186</v>
      </c>
      <c r="H26" s="94"/>
      <c r="I26" s="29">
        <v>1.5</v>
      </c>
      <c r="J26" s="28">
        <v>1.5</v>
      </c>
      <c r="K26" s="28">
        <v>3</v>
      </c>
      <c r="L26" s="28">
        <v>12</v>
      </c>
      <c r="M26" s="28">
        <v>11</v>
      </c>
      <c r="N26" s="28">
        <v>4</v>
      </c>
      <c r="O26" s="29">
        <v>5</v>
      </c>
      <c r="P26" s="27">
        <v>0.5</v>
      </c>
      <c r="Q26" s="27">
        <v>0</v>
      </c>
      <c r="R26" s="27">
        <v>1</v>
      </c>
      <c r="S26" s="44">
        <f t="shared" si="1"/>
        <v>39.5</v>
      </c>
      <c r="T26" s="44">
        <v>32</v>
      </c>
      <c r="U26" s="44">
        <f t="shared" si="0"/>
        <v>71.5</v>
      </c>
      <c r="V26" s="45">
        <f t="shared" si="2"/>
        <v>8</v>
      </c>
      <c r="W26" s="1"/>
    </row>
    <row r="27" spans="1:23" ht="29.25" customHeight="1" thickBot="1">
      <c r="A27" s="87">
        <v>16</v>
      </c>
      <c r="B27" s="106" t="s">
        <v>184</v>
      </c>
      <c r="C27" s="126" t="s">
        <v>185</v>
      </c>
      <c r="D27" s="57" t="s">
        <v>37</v>
      </c>
      <c r="E27" s="57" t="s">
        <v>38</v>
      </c>
      <c r="F27" s="114"/>
      <c r="G27" s="106" t="s">
        <v>186</v>
      </c>
      <c r="H27" s="94"/>
      <c r="I27" s="29">
        <v>1.5</v>
      </c>
      <c r="J27" s="27">
        <v>1.5</v>
      </c>
      <c r="K27" s="27">
        <v>2</v>
      </c>
      <c r="L27" s="27">
        <v>9</v>
      </c>
      <c r="M27" s="27">
        <v>11</v>
      </c>
      <c r="N27" s="27">
        <v>5</v>
      </c>
      <c r="O27" s="29">
        <v>10</v>
      </c>
      <c r="P27" s="27">
        <v>1</v>
      </c>
      <c r="Q27" s="27">
        <v>2</v>
      </c>
      <c r="R27" s="27">
        <v>2</v>
      </c>
      <c r="S27" s="44">
        <f t="shared" si="1"/>
        <v>45</v>
      </c>
      <c r="T27" s="44">
        <v>31</v>
      </c>
      <c r="U27" s="44">
        <f t="shared" si="0"/>
        <v>76</v>
      </c>
      <c r="V27" s="45">
        <f t="shared" si="2"/>
        <v>5</v>
      </c>
      <c r="W27" s="1"/>
    </row>
    <row r="28" spans="1:23" ht="29.25" customHeight="1" thickBot="1">
      <c r="A28" s="87">
        <v>17</v>
      </c>
      <c r="B28" s="119" t="s">
        <v>214</v>
      </c>
      <c r="C28" s="94" t="s">
        <v>217</v>
      </c>
      <c r="D28" s="57" t="s">
        <v>37</v>
      </c>
      <c r="E28" s="57" t="s">
        <v>38</v>
      </c>
      <c r="F28" s="114"/>
      <c r="G28" s="4" t="s">
        <v>218</v>
      </c>
      <c r="H28" s="94"/>
      <c r="I28" s="29">
        <v>1.5</v>
      </c>
      <c r="J28" s="33">
        <v>1.5</v>
      </c>
      <c r="K28" s="33">
        <v>3</v>
      </c>
      <c r="L28" s="33">
        <v>12</v>
      </c>
      <c r="M28" s="33">
        <v>12</v>
      </c>
      <c r="N28" s="33">
        <v>3</v>
      </c>
      <c r="O28" s="29">
        <v>5</v>
      </c>
      <c r="P28" s="27">
        <v>1</v>
      </c>
      <c r="Q28" s="27">
        <v>2</v>
      </c>
      <c r="R28" s="27">
        <v>2</v>
      </c>
      <c r="S28" s="44">
        <f t="shared" si="1"/>
        <v>43</v>
      </c>
      <c r="T28" s="44">
        <v>34</v>
      </c>
      <c r="U28" s="44">
        <f t="shared" si="0"/>
        <v>77</v>
      </c>
      <c r="V28" s="45">
        <f t="shared" si="2"/>
        <v>3</v>
      </c>
      <c r="W28" s="1"/>
    </row>
    <row r="29" spans="1:23" ht="29.25" customHeight="1" thickBot="1">
      <c r="A29" s="87">
        <v>18</v>
      </c>
      <c r="B29" s="119" t="s">
        <v>215</v>
      </c>
      <c r="C29" s="94" t="s">
        <v>217</v>
      </c>
      <c r="D29" s="57" t="s">
        <v>37</v>
      </c>
      <c r="E29" s="57" t="s">
        <v>38</v>
      </c>
      <c r="F29" s="107"/>
      <c r="G29" s="6" t="s">
        <v>219</v>
      </c>
      <c r="H29" s="109"/>
      <c r="I29" s="29">
        <v>1</v>
      </c>
      <c r="J29" s="34">
        <v>1.5</v>
      </c>
      <c r="K29" s="34">
        <v>2</v>
      </c>
      <c r="L29" s="34">
        <v>9</v>
      </c>
      <c r="M29" s="34">
        <v>0</v>
      </c>
      <c r="N29" s="34">
        <v>0</v>
      </c>
      <c r="O29" s="29">
        <v>5</v>
      </c>
      <c r="P29" s="27">
        <v>1</v>
      </c>
      <c r="Q29" s="27">
        <v>2</v>
      </c>
      <c r="R29" s="27">
        <v>2</v>
      </c>
      <c r="S29" s="44">
        <f t="shared" si="1"/>
        <v>23.5</v>
      </c>
      <c r="T29" s="44">
        <v>35</v>
      </c>
      <c r="U29" s="44">
        <f t="shared" si="0"/>
        <v>58.5</v>
      </c>
      <c r="V29" s="45">
        <f t="shared" si="2"/>
        <v>14</v>
      </c>
      <c r="W29" s="1"/>
    </row>
    <row r="30" spans="1:23" ht="29.25" customHeight="1" thickBot="1">
      <c r="A30" s="87">
        <v>19</v>
      </c>
      <c r="B30" s="132" t="s">
        <v>216</v>
      </c>
      <c r="C30" s="94" t="s">
        <v>217</v>
      </c>
      <c r="D30" s="57" t="s">
        <v>37</v>
      </c>
      <c r="E30" s="57" t="s">
        <v>38</v>
      </c>
      <c r="F30" s="114"/>
      <c r="G30" s="6" t="s">
        <v>219</v>
      </c>
      <c r="H30" s="94"/>
      <c r="I30" s="29">
        <v>0.5</v>
      </c>
      <c r="J30" s="33">
        <v>1.5</v>
      </c>
      <c r="K30" s="33">
        <v>0</v>
      </c>
      <c r="L30" s="33">
        <v>8</v>
      </c>
      <c r="M30" s="33">
        <v>7</v>
      </c>
      <c r="N30" s="33">
        <v>3</v>
      </c>
      <c r="O30" s="29">
        <v>10</v>
      </c>
      <c r="P30" s="27">
        <v>0.5</v>
      </c>
      <c r="Q30" s="27">
        <v>0.5</v>
      </c>
      <c r="R30" s="27">
        <v>0.5</v>
      </c>
      <c r="S30" s="44">
        <f t="shared" si="1"/>
        <v>31.5</v>
      </c>
      <c r="T30" s="44">
        <v>38</v>
      </c>
      <c r="U30" s="44">
        <f t="shared" si="0"/>
        <v>69.5</v>
      </c>
      <c r="V30" s="45">
        <f t="shared" si="2"/>
        <v>9</v>
      </c>
      <c r="W30" s="1"/>
    </row>
    <row r="31" spans="1:23" ht="29.25" customHeight="1">
      <c r="A31" s="87">
        <v>20</v>
      </c>
      <c r="B31" s="133"/>
      <c r="C31" s="95"/>
      <c r="D31" s="8"/>
      <c r="E31" s="8"/>
      <c r="F31" s="91"/>
      <c r="G31" s="131"/>
      <c r="H31" s="93"/>
      <c r="I31" s="29"/>
      <c r="J31" s="32"/>
      <c r="K31" s="32"/>
      <c r="L31" s="32"/>
      <c r="M31" s="32"/>
      <c r="N31" s="32"/>
      <c r="O31" s="29"/>
      <c r="P31" s="27"/>
      <c r="Q31" s="27"/>
      <c r="R31" s="27"/>
      <c r="S31" s="44">
        <f t="shared" si="1"/>
        <v>0</v>
      </c>
      <c r="T31" s="44"/>
      <c r="U31" s="44">
        <f t="shared" si="0"/>
        <v>0</v>
      </c>
      <c r="V31" s="45" t="str">
        <f t="shared" si="2"/>
        <v>/</v>
      </c>
      <c r="W31" s="1"/>
    </row>
    <row r="32" spans="1:23" ht="30" customHeight="1">
      <c r="A32" s="87">
        <v>21</v>
      </c>
      <c r="B32" s="131"/>
      <c r="C32" s="95"/>
      <c r="D32" s="7"/>
      <c r="E32" s="7"/>
      <c r="F32" s="108"/>
      <c r="G32" s="131"/>
      <c r="H32" s="94"/>
      <c r="I32" s="29"/>
      <c r="J32" s="28"/>
      <c r="K32" s="28"/>
      <c r="L32" s="28"/>
      <c r="M32" s="28"/>
      <c r="N32" s="28"/>
      <c r="O32" s="29"/>
      <c r="P32" s="27"/>
      <c r="Q32" s="27"/>
      <c r="R32" s="27"/>
      <c r="S32" s="44">
        <f t="shared" si="1"/>
        <v>0</v>
      </c>
      <c r="T32" s="44"/>
      <c r="U32" s="44">
        <f t="shared" si="0"/>
        <v>0</v>
      </c>
      <c r="V32" s="45" t="str">
        <f t="shared" si="2"/>
        <v>/</v>
      </c>
    </row>
    <row r="33" spans="1:22" ht="30" customHeight="1">
      <c r="A33" s="87">
        <v>22</v>
      </c>
      <c r="B33" s="130"/>
      <c r="C33" s="93"/>
      <c r="D33" s="10"/>
      <c r="E33" s="10"/>
      <c r="F33" s="104"/>
      <c r="G33" s="130"/>
      <c r="H33" s="94"/>
      <c r="I33" s="29"/>
      <c r="J33" s="32"/>
      <c r="K33" s="32"/>
      <c r="L33" s="32"/>
      <c r="M33" s="32"/>
      <c r="N33" s="32"/>
      <c r="O33" s="29"/>
      <c r="P33" s="27"/>
      <c r="Q33" s="27"/>
      <c r="R33" s="27"/>
      <c r="S33" s="44">
        <f t="shared" si="1"/>
        <v>0</v>
      </c>
      <c r="T33" s="44"/>
      <c r="U33" s="44">
        <f t="shared" si="0"/>
        <v>0</v>
      </c>
      <c r="V33" s="45" t="str">
        <f t="shared" si="2"/>
        <v>/</v>
      </c>
    </row>
    <row r="34" spans="1:22" ht="30" customHeight="1">
      <c r="A34" s="87">
        <v>23</v>
      </c>
      <c r="B34" s="90"/>
      <c r="C34" s="95"/>
      <c r="D34" s="8"/>
      <c r="E34" s="8"/>
      <c r="F34" s="91"/>
      <c r="G34" s="90"/>
      <c r="H34" s="93"/>
      <c r="I34" s="29"/>
      <c r="J34" s="32"/>
      <c r="K34" s="32"/>
      <c r="L34" s="32"/>
      <c r="M34" s="32"/>
      <c r="N34" s="32"/>
      <c r="O34" s="29"/>
      <c r="P34" s="27"/>
      <c r="Q34" s="27"/>
      <c r="R34" s="27"/>
      <c r="S34" s="44">
        <f t="shared" si="1"/>
        <v>0</v>
      </c>
      <c r="T34" s="44"/>
      <c r="U34" s="44">
        <f t="shared" si="0"/>
        <v>0</v>
      </c>
      <c r="V34" s="45" t="str">
        <f t="shared" si="2"/>
        <v>/</v>
      </c>
    </row>
    <row r="35" spans="1:22" ht="30" customHeight="1">
      <c r="A35" s="87">
        <v>24</v>
      </c>
      <c r="B35" s="90"/>
      <c r="C35" s="95"/>
      <c r="D35" s="8"/>
      <c r="E35" s="8"/>
      <c r="F35" s="91"/>
      <c r="G35" s="90"/>
      <c r="H35" s="95"/>
      <c r="I35" s="29"/>
      <c r="J35" s="35"/>
      <c r="K35" s="35"/>
      <c r="L35" s="35"/>
      <c r="M35" s="35"/>
      <c r="N35" s="35"/>
      <c r="O35" s="29"/>
      <c r="P35" s="27"/>
      <c r="Q35" s="27"/>
      <c r="R35" s="27"/>
      <c r="S35" s="44">
        <f t="shared" si="1"/>
        <v>0</v>
      </c>
      <c r="T35" s="44"/>
      <c r="U35" s="44">
        <f t="shared" si="0"/>
        <v>0</v>
      </c>
      <c r="V35" s="45" t="str">
        <f t="shared" si="2"/>
        <v>/</v>
      </c>
    </row>
    <row r="36" spans="1:22" s="1" customFormat="1" ht="30" customHeight="1">
      <c r="A36" s="87">
        <v>25</v>
      </c>
      <c r="B36" s="8"/>
      <c r="C36" s="95"/>
      <c r="D36" s="8"/>
      <c r="E36" s="8"/>
      <c r="F36" s="91"/>
      <c r="G36" s="8"/>
      <c r="H36" s="95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44">
        <f t="shared" si="1"/>
        <v>0</v>
      </c>
      <c r="T36" s="44"/>
      <c r="U36" s="44">
        <f t="shared" si="0"/>
        <v>0</v>
      </c>
      <c r="V36" s="45" t="str">
        <f t="shared" si="2"/>
        <v>/</v>
      </c>
    </row>
    <row r="37" spans="1:22" s="1" customFormat="1" ht="30" customHeight="1">
      <c r="A37" s="15"/>
      <c r="B37" s="16"/>
      <c r="C37" s="16"/>
      <c r="D37" s="16"/>
      <c r="E37" s="16"/>
      <c r="F37" s="16"/>
      <c r="G37" s="16"/>
      <c r="H37" s="1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46"/>
      <c r="T37" s="47"/>
      <c r="U37" s="46"/>
      <c r="V37" s="48"/>
    </row>
    <row r="38" spans="1:22" s="1" customFormat="1" ht="30" customHeight="1">
      <c r="A38" s="15"/>
      <c r="B38" s="16"/>
      <c r="C38" s="16"/>
      <c r="D38" s="16"/>
      <c r="E38" s="16"/>
      <c r="F38" s="16"/>
      <c r="G38" s="16"/>
      <c r="H38" s="16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6"/>
      <c r="T38" s="49"/>
      <c r="U38" s="46"/>
      <c r="V38" s="48"/>
    </row>
    <row r="39" spans="1:22" s="1" customFormat="1" ht="30" customHeight="1">
      <c r="A39" s="15"/>
      <c r="B39" s="16"/>
      <c r="C39" s="16"/>
      <c r="D39" s="16"/>
      <c r="E39" s="16"/>
      <c r="F39" s="16"/>
      <c r="G39" s="16"/>
      <c r="H39" s="16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46"/>
      <c r="T39" s="49"/>
      <c r="U39" s="46"/>
      <c r="V39" s="48"/>
    </row>
    <row r="40" spans="1:22" s="1" customFormat="1" ht="30" customHeight="1">
      <c r="A40" s="15"/>
      <c r="B40" s="17"/>
      <c r="C40" s="18"/>
      <c r="D40" s="18"/>
      <c r="E40" s="18"/>
      <c r="F40" s="18"/>
      <c r="G40" s="18"/>
      <c r="H40" s="1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46"/>
      <c r="T40" s="40"/>
      <c r="U40" s="46"/>
      <c r="V40" s="48"/>
    </row>
    <row r="41" spans="1:22" s="1" customFormat="1" ht="30" customHeight="1">
      <c r="A41" s="15"/>
      <c r="B41" s="17"/>
      <c r="C41" s="18"/>
      <c r="D41" s="18"/>
      <c r="E41" s="18"/>
      <c r="F41" s="18"/>
      <c r="G41" s="18"/>
      <c r="H41" s="1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6"/>
      <c r="T41" s="40"/>
      <c r="U41" s="46"/>
      <c r="V41" s="48"/>
    </row>
    <row r="42" spans="1:22" s="1" customFormat="1" ht="30" customHeight="1">
      <c r="A42" s="15"/>
      <c r="B42" s="17"/>
      <c r="C42" s="18"/>
      <c r="D42" s="18"/>
      <c r="E42" s="18"/>
      <c r="F42" s="18"/>
      <c r="G42" s="18"/>
      <c r="H42" s="1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6"/>
      <c r="T42" s="40"/>
      <c r="U42" s="46"/>
      <c r="V42" s="48"/>
    </row>
    <row r="43" spans="1:22" s="1" customFormat="1" ht="30" customHeight="1">
      <c r="A43" s="15"/>
      <c r="B43" s="17"/>
      <c r="C43" s="18"/>
      <c r="D43" s="18"/>
      <c r="E43" s="18"/>
      <c r="F43" s="18"/>
      <c r="G43" s="18"/>
      <c r="H43" s="1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6"/>
      <c r="T43" s="40"/>
      <c r="U43" s="46"/>
      <c r="V43" s="48"/>
    </row>
    <row r="44" spans="1:22" s="1" customFormat="1" ht="30" customHeight="1">
      <c r="A44" s="15"/>
      <c r="B44" s="17"/>
      <c r="C44" s="18"/>
      <c r="D44" s="18"/>
      <c r="E44" s="18"/>
      <c r="F44" s="18"/>
      <c r="G44" s="18"/>
      <c r="H44" s="1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6"/>
      <c r="T44" s="40"/>
      <c r="U44" s="46"/>
      <c r="V44" s="48"/>
    </row>
    <row r="45" spans="1:22" s="1" customFormat="1" ht="30" customHeight="1">
      <c r="A45" s="15"/>
      <c r="B45" s="17"/>
      <c r="C45" s="18"/>
      <c r="D45" s="18"/>
      <c r="E45" s="18"/>
      <c r="F45" s="18"/>
      <c r="G45" s="18"/>
      <c r="H45" s="18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6"/>
      <c r="T45" s="40"/>
      <c r="U45" s="46"/>
      <c r="V45" s="48"/>
    </row>
    <row r="46" spans="1:22" s="1" customFormat="1" ht="30" customHeight="1">
      <c r="A46" s="15"/>
      <c r="B46" s="17"/>
      <c r="C46" s="18"/>
      <c r="D46" s="18"/>
      <c r="E46" s="18"/>
      <c r="F46" s="18"/>
      <c r="G46" s="18"/>
      <c r="H46" s="18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6"/>
      <c r="T46" s="40"/>
      <c r="U46" s="46"/>
      <c r="V46" s="48"/>
    </row>
    <row r="47" spans="1:22" s="1" customFormat="1" ht="30" customHeight="1">
      <c r="A47" s="15"/>
      <c r="B47" s="16"/>
      <c r="C47" s="16"/>
      <c r="D47" s="16"/>
      <c r="E47" s="16"/>
      <c r="F47" s="16"/>
      <c r="G47" s="16"/>
      <c r="H47" s="16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46"/>
      <c r="T47" s="49"/>
      <c r="U47" s="46"/>
      <c r="V47" s="48"/>
    </row>
    <row r="48" spans="1:22" s="1" customFormat="1" ht="30" customHeight="1">
      <c r="A48" s="15"/>
      <c r="B48" s="19"/>
      <c r="C48" s="20"/>
      <c r="D48" s="20"/>
      <c r="E48" s="20"/>
      <c r="F48" s="20"/>
      <c r="G48" s="20"/>
      <c r="H48" s="16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6"/>
      <c r="T48" s="46"/>
      <c r="U48" s="46"/>
      <c r="V48" s="48"/>
    </row>
    <row r="49" spans="1:22" s="1" customFormat="1" ht="30" customHeight="1">
      <c r="A49" s="15"/>
      <c r="B49" s="19"/>
      <c r="C49" s="20"/>
      <c r="D49" s="20"/>
      <c r="E49" s="20"/>
      <c r="F49" s="20"/>
      <c r="G49" s="20"/>
      <c r="H49" s="16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6"/>
      <c r="T49" s="46"/>
      <c r="U49" s="46"/>
      <c r="V49" s="48"/>
    </row>
    <row r="50" spans="1:22" s="1" customFormat="1" ht="30" customHeight="1">
      <c r="A50" s="15"/>
      <c r="B50" s="19"/>
      <c r="C50" s="20"/>
      <c r="D50" s="20"/>
      <c r="E50" s="20"/>
      <c r="F50" s="20"/>
      <c r="G50" s="20"/>
      <c r="H50" s="16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6"/>
      <c r="T50" s="46"/>
      <c r="U50" s="46"/>
      <c r="V50" s="48"/>
    </row>
    <row r="51" spans="1:22" s="1" customFormat="1" ht="30" customHeight="1">
      <c r="A51" s="15"/>
      <c r="B51" s="19"/>
      <c r="C51" s="20"/>
      <c r="D51" s="20"/>
      <c r="E51" s="20"/>
      <c r="F51" s="20"/>
      <c r="G51" s="20"/>
      <c r="H51" s="16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6"/>
      <c r="T51" s="46"/>
      <c r="U51" s="46"/>
      <c r="V51" s="48"/>
    </row>
    <row r="52" spans="1:22" s="1" customFormat="1" ht="30" customHeight="1">
      <c r="A52" s="15"/>
      <c r="B52" s="21"/>
      <c r="C52" s="21"/>
      <c r="D52" s="21"/>
      <c r="E52" s="21"/>
      <c r="F52" s="21"/>
      <c r="G52" s="21"/>
      <c r="H52" s="18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6"/>
      <c r="T52" s="40"/>
      <c r="U52" s="46"/>
      <c r="V52" s="48"/>
    </row>
    <row r="53" spans="1:22" s="1" customFormat="1" ht="30" customHeight="1">
      <c r="A53" s="15"/>
      <c r="B53" s="21"/>
      <c r="C53" s="21"/>
      <c r="D53" s="21"/>
      <c r="E53" s="21"/>
      <c r="F53" s="21"/>
      <c r="G53" s="21"/>
      <c r="H53" s="18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6"/>
      <c r="T53" s="40"/>
      <c r="U53" s="46"/>
      <c r="V53" s="48"/>
    </row>
    <row r="54" spans="1:22" s="1" customFormat="1" ht="30" customHeight="1">
      <c r="A54" s="15"/>
      <c r="B54" s="16"/>
      <c r="C54" s="16"/>
      <c r="D54" s="16"/>
      <c r="E54" s="16"/>
      <c r="F54" s="16"/>
      <c r="G54" s="16"/>
      <c r="H54" s="42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46"/>
      <c r="T54" s="49"/>
      <c r="U54" s="46"/>
      <c r="V54" s="48"/>
    </row>
    <row r="55" spans="1:22" s="1" customFormat="1" ht="30" customHeight="1">
      <c r="A55" s="15"/>
      <c r="B55" s="16"/>
      <c r="C55" s="16"/>
      <c r="D55" s="16"/>
      <c r="E55" s="16"/>
      <c r="F55" s="16"/>
      <c r="G55" s="16"/>
      <c r="H55" s="16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46"/>
      <c r="T55" s="49"/>
      <c r="U55" s="46"/>
      <c r="V55" s="48"/>
    </row>
    <row r="56" spans="1:22" s="1" customFormat="1" ht="30" customHeight="1">
      <c r="A56" s="15"/>
      <c r="B56" s="16"/>
      <c r="C56" s="16"/>
      <c r="D56" s="16"/>
      <c r="E56" s="16"/>
      <c r="F56" s="16"/>
      <c r="G56" s="16"/>
      <c r="H56" s="2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6"/>
      <c r="T56" s="49"/>
      <c r="U56" s="46"/>
      <c r="V56" s="48"/>
    </row>
    <row r="57" spans="1:22" s="1" customFormat="1" ht="30" customHeight="1">
      <c r="A57" s="15"/>
      <c r="B57" s="22"/>
      <c r="C57" s="22"/>
      <c r="D57" s="22"/>
      <c r="E57" s="22"/>
      <c r="F57" s="22"/>
      <c r="G57" s="22"/>
      <c r="H57" s="22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50"/>
      <c r="T57" s="50"/>
      <c r="U57" s="50"/>
      <c r="V57" s="51"/>
    </row>
    <row r="58" spans="1:22" s="1" customFormat="1" ht="30" customHeight="1">
      <c r="A58" s="15"/>
      <c r="B58" s="22"/>
      <c r="C58" s="22"/>
      <c r="D58" s="22"/>
      <c r="E58" s="22"/>
      <c r="F58" s="22"/>
      <c r="G58" s="22"/>
      <c r="H58" s="22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50"/>
      <c r="T58" s="50"/>
      <c r="U58" s="50"/>
      <c r="V58" s="51"/>
    </row>
    <row r="59" spans="1:22" s="1" customFormat="1" ht="30" customHeight="1">
      <c r="A59" s="15"/>
      <c r="B59" s="22"/>
      <c r="C59" s="22"/>
      <c r="D59" s="22"/>
      <c r="E59" s="22"/>
      <c r="F59" s="22"/>
      <c r="G59" s="22"/>
      <c r="H59" s="22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50"/>
      <c r="T59" s="50"/>
      <c r="U59" s="50"/>
      <c r="V59" s="51"/>
    </row>
    <row r="60" spans="1:22" s="1" customFormat="1" ht="30" customHeight="1">
      <c r="A60" s="15"/>
      <c r="B60" s="22"/>
      <c r="C60" s="22"/>
      <c r="D60" s="22"/>
      <c r="E60" s="22"/>
      <c r="F60" s="22"/>
      <c r="G60" s="22"/>
      <c r="H60" s="22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50"/>
      <c r="T60" s="50"/>
      <c r="U60" s="50"/>
      <c r="V60" s="51"/>
    </row>
    <row r="61" spans="1:22" s="1" customFormat="1" ht="30" customHeight="1">
      <c r="A61" s="15"/>
      <c r="B61" s="22"/>
      <c r="C61" s="22"/>
      <c r="D61" s="22"/>
      <c r="E61" s="22"/>
      <c r="F61" s="22"/>
      <c r="G61" s="22"/>
      <c r="H61" s="22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50"/>
      <c r="T61" s="50"/>
      <c r="U61" s="50"/>
      <c r="V61" s="51"/>
    </row>
    <row r="62" spans="1:22" s="1" customFormat="1" ht="30" customHeight="1">
      <c r="A62" s="15"/>
      <c r="B62" s="22"/>
      <c r="C62" s="22"/>
      <c r="D62" s="22"/>
      <c r="E62" s="22"/>
      <c r="F62" s="22"/>
      <c r="G62" s="22"/>
      <c r="H62" s="22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50"/>
      <c r="T62" s="50"/>
      <c r="U62" s="50"/>
      <c r="V62" s="51"/>
    </row>
    <row r="63" spans="1:22" s="1" customFormat="1" ht="30" customHeight="1">
      <c r="A63" s="15"/>
      <c r="B63" s="22"/>
      <c r="C63" s="22"/>
      <c r="D63" s="22"/>
      <c r="E63" s="22"/>
      <c r="F63" s="22"/>
      <c r="G63" s="22"/>
      <c r="H63" s="22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50"/>
      <c r="T63" s="50"/>
      <c r="U63" s="50"/>
      <c r="V63" s="51"/>
    </row>
    <row r="64" spans="1:22" s="1" customFormat="1" ht="30" customHeight="1">
      <c r="A64" s="15"/>
      <c r="B64" s="22"/>
      <c r="C64" s="22"/>
      <c r="D64" s="22"/>
      <c r="E64" s="22"/>
      <c r="F64" s="22"/>
      <c r="G64" s="22"/>
      <c r="H64" s="22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50"/>
      <c r="T64" s="50"/>
      <c r="U64" s="50"/>
      <c r="V64" s="51"/>
    </row>
    <row r="65" spans="1:22" s="1" customFormat="1" ht="30" customHeight="1">
      <c r="A65" s="15"/>
      <c r="B65" s="22"/>
      <c r="C65" s="22"/>
      <c r="D65" s="22"/>
      <c r="E65" s="22"/>
      <c r="F65" s="22"/>
      <c r="G65" s="22"/>
      <c r="H65" s="22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50"/>
      <c r="T65" s="50"/>
      <c r="U65" s="50"/>
      <c r="V65" s="51"/>
    </row>
    <row r="66" spans="1:22" s="1" customFormat="1" ht="30" customHeight="1">
      <c r="A66" s="15"/>
      <c r="B66" s="22"/>
      <c r="C66" s="22"/>
      <c r="D66" s="22"/>
      <c r="E66" s="22"/>
      <c r="F66" s="22"/>
      <c r="G66" s="22"/>
      <c r="H66" s="22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50"/>
      <c r="T66" s="50"/>
      <c r="U66" s="50"/>
      <c r="V66" s="51"/>
    </row>
    <row r="67" spans="1:22" s="1" customFormat="1" ht="30" customHeight="1">
      <c r="A67" s="15"/>
      <c r="B67" s="22"/>
      <c r="C67" s="22"/>
      <c r="D67" s="22"/>
      <c r="E67" s="22"/>
      <c r="F67" s="22"/>
      <c r="G67" s="22"/>
      <c r="H67" s="22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50"/>
      <c r="T67" s="50"/>
      <c r="U67" s="50"/>
      <c r="V67" s="51"/>
    </row>
    <row r="68" spans="1:22" s="1" customFormat="1" ht="30" customHeight="1">
      <c r="A68" s="15"/>
      <c r="B68" s="22"/>
      <c r="C68" s="22"/>
      <c r="D68" s="22"/>
      <c r="E68" s="22"/>
      <c r="F68" s="22"/>
      <c r="G68" s="22"/>
      <c r="H68" s="22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50"/>
      <c r="T68" s="50"/>
      <c r="U68" s="50"/>
      <c r="V68" s="51"/>
    </row>
    <row r="69" spans="1:22" s="1" customFormat="1" ht="30" customHeight="1">
      <c r="A69" s="15"/>
      <c r="B69" s="22"/>
      <c r="C69" s="22"/>
      <c r="D69" s="22"/>
      <c r="E69" s="22"/>
      <c r="F69" s="22"/>
      <c r="G69" s="22"/>
      <c r="H69" s="22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50"/>
      <c r="T69" s="50"/>
      <c r="U69" s="50"/>
      <c r="V69" s="51"/>
    </row>
    <row r="70" spans="1:22" s="1" customFormat="1" ht="30" customHeight="1">
      <c r="A70" s="15"/>
      <c r="B70" s="22"/>
      <c r="C70" s="22"/>
      <c r="D70" s="22"/>
      <c r="E70" s="22"/>
      <c r="F70" s="22"/>
      <c r="G70" s="22"/>
      <c r="H70" s="22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50"/>
      <c r="T70" s="50"/>
      <c r="U70" s="50"/>
      <c r="V70" s="51"/>
    </row>
    <row r="71" spans="1:22" s="1" customFormat="1" ht="30" customHeight="1">
      <c r="A71" s="15"/>
      <c r="B71" s="22"/>
      <c r="C71" s="22"/>
      <c r="D71" s="22"/>
      <c r="E71" s="22"/>
      <c r="F71" s="22"/>
      <c r="G71" s="22"/>
      <c r="H71" s="22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50"/>
      <c r="T71" s="50"/>
      <c r="U71" s="50"/>
      <c r="V71" s="51"/>
    </row>
    <row r="72" spans="1:22" s="1" customFormat="1" ht="30" customHeight="1">
      <c r="A72" s="15"/>
      <c r="B72" s="22"/>
      <c r="C72" s="22"/>
      <c r="D72" s="22"/>
      <c r="E72" s="22"/>
      <c r="F72" s="22"/>
      <c r="G72" s="22"/>
      <c r="H72" s="22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50"/>
      <c r="T72" s="50"/>
      <c r="U72" s="50"/>
      <c r="V72" s="51"/>
    </row>
    <row r="73" spans="1:22" s="1" customFormat="1" ht="30" customHeight="1">
      <c r="A73" s="15"/>
      <c r="B73" s="22"/>
      <c r="C73" s="22"/>
      <c r="D73" s="22"/>
      <c r="E73" s="22"/>
      <c r="F73" s="22"/>
      <c r="G73" s="22"/>
      <c r="H73" s="22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50"/>
      <c r="T73" s="50"/>
      <c r="U73" s="50"/>
      <c r="V73" s="51"/>
    </row>
    <row r="74" spans="1:22" s="1" customFormat="1" ht="30" customHeight="1">
      <c r="A74" s="15"/>
      <c r="B74" s="22"/>
      <c r="C74" s="22"/>
      <c r="D74" s="22"/>
      <c r="E74" s="22"/>
      <c r="F74" s="22"/>
      <c r="G74" s="22"/>
      <c r="H74" s="22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50"/>
      <c r="T74" s="50"/>
      <c r="U74" s="50"/>
      <c r="V74" s="51"/>
    </row>
    <row r="75" spans="1:22" s="1" customFormat="1" ht="30" customHeight="1">
      <c r="A75" s="15"/>
      <c r="B75" s="22"/>
      <c r="C75" s="22"/>
      <c r="D75" s="22"/>
      <c r="E75" s="22"/>
      <c r="F75" s="22"/>
      <c r="G75" s="22"/>
      <c r="H75" s="22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50"/>
      <c r="T75" s="50"/>
      <c r="U75" s="50"/>
      <c r="V75" s="51"/>
    </row>
    <row r="76" spans="1:22" s="1" customFormat="1" ht="30" customHeight="1">
      <c r="A76" s="15"/>
      <c r="B76" s="22"/>
      <c r="C76" s="22"/>
      <c r="D76" s="22"/>
      <c r="E76" s="22"/>
      <c r="F76" s="22"/>
      <c r="G76" s="22"/>
      <c r="H76" s="22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50"/>
      <c r="T76" s="50"/>
      <c r="U76" s="50"/>
      <c r="V76" s="51"/>
    </row>
    <row r="77" spans="1:22" s="1" customFormat="1" ht="30" customHeight="1">
      <c r="A77" s="15"/>
      <c r="B77" s="22"/>
      <c r="C77" s="22"/>
      <c r="D77" s="22"/>
      <c r="E77" s="22"/>
      <c r="F77" s="22"/>
      <c r="G77" s="22"/>
      <c r="H77" s="22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50"/>
      <c r="T77" s="50"/>
      <c r="U77" s="50"/>
      <c r="V77" s="51"/>
    </row>
    <row r="78" spans="1:22" s="1" customFormat="1" ht="30" customHeight="1">
      <c r="A78" s="15"/>
      <c r="B78" s="22"/>
      <c r="C78" s="22"/>
      <c r="D78" s="22"/>
      <c r="E78" s="22"/>
      <c r="F78" s="22"/>
      <c r="G78" s="22"/>
      <c r="H78" s="22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50"/>
      <c r="T78" s="50"/>
      <c r="U78" s="50"/>
      <c r="V78" s="51"/>
    </row>
    <row r="79" spans="1:22" s="1" customFormat="1" ht="30" customHeight="1">
      <c r="A79" s="15"/>
      <c r="B79" s="22"/>
      <c r="C79" s="22"/>
      <c r="D79" s="22"/>
      <c r="E79" s="22"/>
      <c r="F79" s="22"/>
      <c r="G79" s="22"/>
      <c r="H79" s="22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50"/>
      <c r="T79" s="50"/>
      <c r="U79" s="50"/>
      <c r="V79" s="51"/>
    </row>
    <row r="80" spans="1:22" s="1" customFormat="1" ht="30" customHeight="1">
      <c r="A80" s="15"/>
      <c r="B80" s="22"/>
      <c r="C80" s="22"/>
      <c r="D80" s="22"/>
      <c r="E80" s="22"/>
      <c r="F80" s="22"/>
      <c r="G80" s="22"/>
      <c r="H80" s="22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50"/>
      <c r="T80" s="50"/>
      <c r="U80" s="50"/>
      <c r="V80" s="51"/>
    </row>
    <row r="81" spans="1:22" s="1" customFormat="1" ht="30" customHeight="1">
      <c r="A81" s="15"/>
      <c r="B81" s="22"/>
      <c r="C81" s="22"/>
      <c r="D81" s="22"/>
      <c r="E81" s="22"/>
      <c r="F81" s="22"/>
      <c r="G81" s="22"/>
      <c r="H81" s="22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50"/>
      <c r="T81" s="50"/>
      <c r="U81" s="50"/>
      <c r="V81" s="51"/>
    </row>
    <row r="82" spans="1:22" s="1" customFormat="1" ht="30" customHeight="1">
      <c r="A82" s="15"/>
      <c r="B82" s="22"/>
      <c r="C82" s="22"/>
      <c r="D82" s="22"/>
      <c r="E82" s="22"/>
      <c r="F82" s="22"/>
      <c r="G82" s="22"/>
      <c r="H82" s="22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50"/>
      <c r="T82" s="50"/>
      <c r="U82" s="50"/>
      <c r="V82" s="51"/>
    </row>
    <row r="83" spans="1:22" s="1" customFormat="1" ht="30" customHeight="1">
      <c r="A83" s="15"/>
      <c r="B83" s="22"/>
      <c r="C83" s="22"/>
      <c r="D83" s="22"/>
      <c r="E83" s="22"/>
      <c r="F83" s="22"/>
      <c r="G83" s="22"/>
      <c r="H83" s="22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50"/>
      <c r="T83" s="50"/>
      <c r="U83" s="50"/>
      <c r="V83" s="51"/>
    </row>
    <row r="84" spans="1:22" s="1" customFormat="1" ht="30" customHeight="1">
      <c r="A84" s="15"/>
      <c r="B84" s="22"/>
      <c r="C84" s="22"/>
      <c r="D84" s="22"/>
      <c r="E84" s="22"/>
      <c r="F84" s="22"/>
      <c r="G84" s="22"/>
      <c r="H84" s="22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50"/>
      <c r="T84" s="50"/>
      <c r="U84" s="50"/>
      <c r="V84" s="51"/>
    </row>
    <row r="85" spans="1:22" s="1" customFormat="1" ht="30" customHeight="1">
      <c r="A85" s="15"/>
      <c r="B85" s="22"/>
      <c r="C85" s="22"/>
      <c r="D85" s="22"/>
      <c r="E85" s="22"/>
      <c r="F85" s="22"/>
      <c r="G85" s="22"/>
      <c r="H85" s="22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50"/>
      <c r="T85" s="50"/>
      <c r="U85" s="50"/>
      <c r="V85" s="51"/>
    </row>
    <row r="86" spans="1:22" s="1" customFormat="1" ht="30" customHeight="1">
      <c r="A86" s="15"/>
      <c r="B86" s="22"/>
      <c r="C86" s="22"/>
      <c r="D86" s="22"/>
      <c r="E86" s="22"/>
      <c r="F86" s="22"/>
      <c r="G86" s="22"/>
      <c r="H86" s="22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50"/>
      <c r="T86" s="50"/>
      <c r="U86" s="50"/>
      <c r="V86" s="51"/>
    </row>
    <row r="87" spans="1:22" s="1" customFormat="1" ht="30" customHeight="1">
      <c r="A87" s="15"/>
      <c r="B87" s="22"/>
      <c r="C87" s="22"/>
      <c r="D87" s="22"/>
      <c r="E87" s="22"/>
      <c r="F87" s="22"/>
      <c r="G87" s="22"/>
      <c r="H87" s="22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50"/>
      <c r="T87" s="50"/>
      <c r="U87" s="50"/>
      <c r="V87" s="51"/>
    </row>
    <row r="88" spans="1:22" s="1" customFormat="1" ht="30" customHeight="1">
      <c r="A88" s="15"/>
      <c r="B88" s="22"/>
      <c r="C88" s="22"/>
      <c r="D88" s="22"/>
      <c r="E88" s="22"/>
      <c r="F88" s="22"/>
      <c r="G88" s="22"/>
      <c r="H88" s="22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50"/>
      <c r="T88" s="50"/>
      <c r="U88" s="50"/>
      <c r="V88" s="51"/>
    </row>
    <row r="89" spans="1:22" s="1" customFormat="1" ht="30" customHeight="1">
      <c r="A89" s="15"/>
      <c r="B89" s="22"/>
      <c r="C89" s="22"/>
      <c r="D89" s="22"/>
      <c r="E89" s="22"/>
      <c r="F89" s="22"/>
      <c r="G89" s="22"/>
      <c r="H89" s="22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50"/>
      <c r="T89" s="50"/>
      <c r="U89" s="50"/>
      <c r="V89" s="51"/>
    </row>
    <row r="90" spans="1:22" s="1" customFormat="1" ht="30" customHeight="1">
      <c r="A90" s="15"/>
      <c r="B90" s="22"/>
      <c r="C90" s="22"/>
      <c r="D90" s="22"/>
      <c r="E90" s="22"/>
      <c r="F90" s="22"/>
      <c r="G90" s="22"/>
      <c r="H90" s="22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50"/>
      <c r="T90" s="50"/>
      <c r="U90" s="50"/>
      <c r="V90" s="51"/>
    </row>
    <row r="91" spans="1:22" s="1" customFormat="1" ht="30" customHeight="1">
      <c r="A91" s="15"/>
      <c r="S91" s="50"/>
      <c r="T91" s="50"/>
      <c r="U91" s="50"/>
      <c r="V91" s="51"/>
    </row>
    <row r="92" spans="1:22" s="1" customFormat="1" ht="15.75" customHeight="1"/>
    <row r="93" spans="1:22" s="1" customFormat="1" ht="15.75" customHeight="1"/>
    <row r="94" spans="1:22" s="1" customFormat="1" ht="15.75" customHeight="1"/>
    <row r="95" spans="1:22" s="1" customFormat="1" ht="15.75" customHeight="1"/>
    <row r="96" spans="1:22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s="1" customFormat="1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2:8" ht="15.75" customHeight="1"/>
    <row r="994" spans="2:8" ht="15.75" customHeight="1"/>
    <row r="995" spans="2:8" ht="15.75" customHeight="1"/>
    <row r="996" spans="2:8" ht="15.75" customHeight="1"/>
    <row r="997" spans="2:8" ht="15.75" customHeight="1"/>
    <row r="998" spans="2:8" ht="15.75" customHeight="1"/>
    <row r="999" spans="2:8" ht="15.75" customHeight="1"/>
    <row r="1002" spans="2:8" ht="15" customHeight="1">
      <c r="B1002" s="52"/>
      <c r="C1002" s="52"/>
      <c r="D1002" s="52"/>
      <c r="E1002" s="52"/>
      <c r="F1002" s="52"/>
      <c r="G1002" s="52"/>
      <c r="H1002" s="52"/>
    </row>
    <row r="1008" spans="2:8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  <row r="1021" ht="15" hidden="1" customHeight="1"/>
    <row r="1022" ht="15" hidden="1" customHeight="1"/>
    <row r="1023" ht="15" hidden="1" customHeight="1"/>
    <row r="1024" ht="15" hidden="1" customHeight="1"/>
  </sheetData>
  <sortState ref="B13:V56">
    <sortCondition ref="V13:V56"/>
  </sortState>
  <mergeCells count="21">
    <mergeCell ref="T8:T10"/>
    <mergeCell ref="U8:U10"/>
    <mergeCell ref="V8:V11"/>
    <mergeCell ref="I9:O9"/>
    <mergeCell ref="P9:R9"/>
    <mergeCell ref="A6:V6"/>
    <mergeCell ref="I8:S8"/>
    <mergeCell ref="A1:V1"/>
    <mergeCell ref="A2:V2"/>
    <mergeCell ref="A3:V3"/>
    <mergeCell ref="A4:V4"/>
    <mergeCell ref="A5:V5"/>
    <mergeCell ref="A8:A11"/>
    <mergeCell ref="B8:B11"/>
    <mergeCell ref="C8:C11"/>
    <mergeCell ref="D8:D11"/>
    <mergeCell ref="E8:E11"/>
    <mergeCell ref="F8:F11"/>
    <mergeCell ref="G8:G11"/>
    <mergeCell ref="H8:H11"/>
    <mergeCell ref="S9:S10"/>
  </mergeCells>
  <conditionalFormatting sqref="T38:T41">
    <cfRule type="containsBlanks" dxfId="13" priority="1">
      <formula>LEN(TRIM(T38))=0</formula>
    </cfRule>
    <cfRule type="cellIs" dxfId="12" priority="2" operator="lessThan">
      <formula>24</formula>
    </cfRule>
  </conditionalFormatting>
  <printOptions horizontalCentered="1"/>
  <pageMargins left="0.70866141732283505" right="0.70866141732283505" top="0.74803149606299202" bottom="0.74803149606299202" header="0" footer="0"/>
  <pageSetup paperSize="9" scale="37" orientation="landscape" r:id="rId1"/>
  <headerFooter>
    <oddFooter>&amp;C&amp;"-,Bold"&amp;20&amp;D    &amp;T</oddFoot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1023"/>
  <sheetViews>
    <sheetView topLeftCell="A10" zoomScale="55" zoomScaleNormal="55" zoomScaleSheetLayoutView="130" workbookViewId="0">
      <selection activeCell="A17" sqref="A17:XFD17"/>
    </sheetView>
  </sheetViews>
  <sheetFormatPr defaultColWidth="12.5546875" defaultRowHeight="15" customHeight="1"/>
  <cols>
    <col min="1" max="1" width="6.44140625" customWidth="1"/>
    <col min="2" max="2" width="39" customWidth="1"/>
    <col min="3" max="3" width="43.44140625" customWidth="1"/>
    <col min="4" max="6" width="31.6640625" customWidth="1"/>
    <col min="7" max="7" width="35.88671875" customWidth="1"/>
    <col min="8" max="8" width="13.33203125" customWidth="1"/>
    <col min="9" max="9" width="7.33203125" customWidth="1"/>
    <col min="10" max="10" width="8.109375" customWidth="1"/>
    <col min="11" max="11" width="7" customWidth="1"/>
    <col min="12" max="12" width="7.88671875" customWidth="1"/>
    <col min="13" max="13" width="8.44140625" customWidth="1"/>
    <col min="14" max="14" width="7.5546875" customWidth="1"/>
    <col min="15" max="15" width="9.6640625" customWidth="1"/>
    <col min="16" max="16" width="6.5546875" customWidth="1"/>
    <col min="17" max="17" width="7.5546875" customWidth="1"/>
    <col min="18" max="18" width="9.109375" customWidth="1"/>
    <col min="19" max="19" width="6.44140625" customWidth="1"/>
    <col min="20" max="20" width="6.88671875" customWidth="1"/>
    <col min="21" max="22" width="7.88671875" customWidth="1"/>
    <col min="23" max="24" width="12.5546875" hidden="1" customWidth="1"/>
  </cols>
  <sheetData>
    <row r="1" spans="1:23" ht="24.7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3" ht="23.25" customHeight="1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3" ht="43.5" customHeight="1">
      <c r="A3" s="138" t="s">
        <v>204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3" ht="15.75" customHeight="1">
      <c r="A4" s="138" t="s">
        <v>205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3" ht="45" customHeight="1">
      <c r="A5" s="138" t="s">
        <v>207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3" ht="33.75" customHeigh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3" ht="3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3" ht="26.25" customHeight="1">
      <c r="A8" s="139" t="s">
        <v>2</v>
      </c>
      <c r="B8" s="140" t="s">
        <v>3</v>
      </c>
      <c r="C8" s="139" t="s">
        <v>4</v>
      </c>
      <c r="D8" s="139" t="s">
        <v>5</v>
      </c>
      <c r="E8" s="139" t="s">
        <v>6</v>
      </c>
      <c r="F8" s="139" t="s">
        <v>7</v>
      </c>
      <c r="G8" s="139" t="s">
        <v>8</v>
      </c>
      <c r="H8" s="137" t="s">
        <v>9</v>
      </c>
      <c r="I8" s="137" t="s">
        <v>10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42" t="s">
        <v>11</v>
      </c>
      <c r="U8" s="142" t="s">
        <v>12</v>
      </c>
      <c r="V8" s="142" t="s">
        <v>13</v>
      </c>
    </row>
    <row r="9" spans="1:23" ht="39" customHeight="1">
      <c r="A9" s="139"/>
      <c r="B9" s="140"/>
      <c r="C9" s="139"/>
      <c r="D9" s="139"/>
      <c r="E9" s="139"/>
      <c r="F9" s="139"/>
      <c r="G9" s="139"/>
      <c r="H9" s="137"/>
      <c r="I9" s="137" t="s">
        <v>14</v>
      </c>
      <c r="J9" s="137"/>
      <c r="K9" s="137"/>
      <c r="L9" s="137"/>
      <c r="M9" s="137"/>
      <c r="N9" s="137"/>
      <c r="O9" s="137"/>
      <c r="P9" s="137" t="s">
        <v>15</v>
      </c>
      <c r="Q9" s="137"/>
      <c r="R9" s="137"/>
      <c r="S9" s="141" t="s">
        <v>16</v>
      </c>
      <c r="T9" s="142"/>
      <c r="U9" s="142"/>
      <c r="V9" s="142"/>
    </row>
    <row r="10" spans="1:23" ht="256.5" customHeight="1">
      <c r="A10" s="139"/>
      <c r="B10" s="140"/>
      <c r="C10" s="139"/>
      <c r="D10" s="139"/>
      <c r="E10" s="139"/>
      <c r="F10" s="139"/>
      <c r="G10" s="139"/>
      <c r="H10" s="137"/>
      <c r="I10" s="23" t="s">
        <v>17</v>
      </c>
      <c r="J10" s="23" t="s">
        <v>18</v>
      </c>
      <c r="K10" s="23" t="s">
        <v>19</v>
      </c>
      <c r="L10" s="24" t="s">
        <v>20</v>
      </c>
      <c r="M10" s="24" t="s">
        <v>21</v>
      </c>
      <c r="N10" s="23" t="s">
        <v>22</v>
      </c>
      <c r="O10" s="23" t="s">
        <v>23</v>
      </c>
      <c r="P10" s="23" t="s">
        <v>24</v>
      </c>
      <c r="Q10" s="23" t="s">
        <v>25</v>
      </c>
      <c r="R10" s="23" t="s">
        <v>26</v>
      </c>
      <c r="S10" s="141"/>
      <c r="T10" s="142"/>
      <c r="U10" s="142"/>
      <c r="V10" s="142"/>
    </row>
    <row r="11" spans="1:23" ht="31.5" customHeight="1">
      <c r="A11" s="139"/>
      <c r="B11" s="140"/>
      <c r="C11" s="139"/>
      <c r="D11" s="139"/>
      <c r="E11" s="139"/>
      <c r="F11" s="139"/>
      <c r="G11" s="139"/>
      <c r="H11" s="137"/>
      <c r="I11" s="25" t="s">
        <v>27</v>
      </c>
      <c r="J11" s="25" t="s">
        <v>27</v>
      </c>
      <c r="K11" s="25" t="s">
        <v>28</v>
      </c>
      <c r="L11" s="25" t="s">
        <v>29</v>
      </c>
      <c r="M11" s="25" t="s">
        <v>29</v>
      </c>
      <c r="N11" s="25" t="s">
        <v>30</v>
      </c>
      <c r="O11" s="25" t="s">
        <v>31</v>
      </c>
      <c r="P11" s="26" t="s">
        <v>32</v>
      </c>
      <c r="Q11" s="26" t="s">
        <v>33</v>
      </c>
      <c r="R11" s="26" t="s">
        <v>33</v>
      </c>
      <c r="S11" s="26" t="s">
        <v>34</v>
      </c>
      <c r="T11" s="26" t="s">
        <v>34</v>
      </c>
      <c r="U11" s="25" t="s">
        <v>35</v>
      </c>
      <c r="V11" s="142"/>
    </row>
    <row r="12" spans="1:23" ht="29.25" customHeight="1">
      <c r="A12" s="3">
        <v>1</v>
      </c>
      <c r="B12" s="81" t="s">
        <v>123</v>
      </c>
      <c r="C12" s="57" t="s">
        <v>121</v>
      </c>
      <c r="D12" s="57" t="s">
        <v>152</v>
      </c>
      <c r="E12" s="57" t="s">
        <v>38</v>
      </c>
      <c r="F12" s="5"/>
      <c r="G12" s="125" t="s">
        <v>127</v>
      </c>
      <c r="H12" s="13"/>
      <c r="I12" s="27">
        <v>1.5</v>
      </c>
      <c r="J12" s="27">
        <v>1.5</v>
      </c>
      <c r="K12" s="27">
        <v>1</v>
      </c>
      <c r="L12" s="27">
        <v>4</v>
      </c>
      <c r="M12" s="27">
        <v>3</v>
      </c>
      <c r="N12" s="27">
        <v>0</v>
      </c>
      <c r="O12" s="27">
        <v>5</v>
      </c>
      <c r="P12" s="27">
        <v>0</v>
      </c>
      <c r="Q12" s="27">
        <v>0</v>
      </c>
      <c r="R12" s="27">
        <v>1</v>
      </c>
      <c r="S12" s="44">
        <f>SUM(I12:R12)</f>
        <v>17</v>
      </c>
      <c r="T12" s="54">
        <v>35.5</v>
      </c>
      <c r="U12" s="44">
        <f t="shared" ref="U12:U36" si="0">SUM(S12:T12)</f>
        <v>52.5</v>
      </c>
      <c r="V12" s="45">
        <f>IF(AND(T12&gt;=30,S12&gt;0),RANK(U12,$U$12:$U$98),"/")</f>
        <v>22</v>
      </c>
      <c r="W12" s="1"/>
    </row>
    <row r="13" spans="1:23" ht="29.25" customHeight="1">
      <c r="A13" s="3">
        <v>2</v>
      </c>
      <c r="B13" s="82" t="s">
        <v>41</v>
      </c>
      <c r="C13" s="57" t="s">
        <v>121</v>
      </c>
      <c r="D13" s="57" t="s">
        <v>152</v>
      </c>
      <c r="E13" s="57" t="s">
        <v>38</v>
      </c>
      <c r="F13" s="108"/>
      <c r="G13" s="120" t="s">
        <v>39</v>
      </c>
      <c r="H13" s="94"/>
      <c r="I13" s="28">
        <v>1.5</v>
      </c>
      <c r="J13" s="28">
        <v>0.5</v>
      </c>
      <c r="K13" s="28">
        <v>0</v>
      </c>
      <c r="L13" s="28">
        <v>1</v>
      </c>
      <c r="M13" s="28">
        <v>2</v>
      </c>
      <c r="N13" s="28">
        <v>0</v>
      </c>
      <c r="O13" s="28">
        <v>0</v>
      </c>
      <c r="P13" s="28">
        <v>0</v>
      </c>
      <c r="Q13" s="28">
        <v>1</v>
      </c>
      <c r="R13" s="28">
        <v>1</v>
      </c>
      <c r="S13" s="44">
        <f t="shared" ref="S13:S36" si="1">SUM(I13:R13)</f>
        <v>7</v>
      </c>
      <c r="T13" s="54">
        <v>39</v>
      </c>
      <c r="U13" s="44">
        <f t="shared" si="0"/>
        <v>46</v>
      </c>
      <c r="V13" s="45">
        <f>IF(AND(T13&gt;=30,S13&gt;0),RANK(U13,$U$12:$U$98),"/")</f>
        <v>24</v>
      </c>
      <c r="W13" s="1"/>
    </row>
    <row r="14" spans="1:23" ht="29.25" customHeight="1">
      <c r="A14" s="3">
        <v>3</v>
      </c>
      <c r="B14" s="81" t="s">
        <v>124</v>
      </c>
      <c r="C14" s="57" t="s">
        <v>121</v>
      </c>
      <c r="D14" s="57" t="s">
        <v>152</v>
      </c>
      <c r="E14" s="57" t="s">
        <v>38</v>
      </c>
      <c r="F14" s="91"/>
      <c r="G14" s="120" t="s">
        <v>127</v>
      </c>
      <c r="H14" s="95"/>
      <c r="I14" s="29">
        <v>1.5</v>
      </c>
      <c r="J14" s="29">
        <v>1.5</v>
      </c>
      <c r="K14" s="29">
        <v>0.5</v>
      </c>
      <c r="L14" s="29">
        <v>6</v>
      </c>
      <c r="M14" s="29">
        <v>8</v>
      </c>
      <c r="N14" s="29">
        <v>1</v>
      </c>
      <c r="O14" s="29">
        <v>10</v>
      </c>
      <c r="P14" s="29">
        <v>0.5</v>
      </c>
      <c r="Q14" s="29">
        <v>1</v>
      </c>
      <c r="R14" s="29">
        <v>1</v>
      </c>
      <c r="S14" s="44">
        <f t="shared" si="1"/>
        <v>31</v>
      </c>
      <c r="T14" s="54">
        <v>35.5</v>
      </c>
      <c r="U14" s="44">
        <f t="shared" si="0"/>
        <v>66.5</v>
      </c>
      <c r="V14" s="45">
        <f>IF(AND(T14&gt;=30,S14&gt;0),RANK(U14,$U$12:$U$98),"/")</f>
        <v>17</v>
      </c>
      <c r="W14" s="1"/>
    </row>
    <row r="15" spans="1:23" ht="29.25" customHeight="1">
      <c r="A15" s="3">
        <v>4</v>
      </c>
      <c r="B15" s="83" t="s">
        <v>125</v>
      </c>
      <c r="C15" s="57" t="s">
        <v>121</v>
      </c>
      <c r="D15" s="57" t="s">
        <v>152</v>
      </c>
      <c r="E15" s="57" t="s">
        <v>38</v>
      </c>
      <c r="F15" s="107"/>
      <c r="G15" s="120" t="s">
        <v>39</v>
      </c>
      <c r="H15" s="109"/>
      <c r="I15" s="31">
        <v>1.5</v>
      </c>
      <c r="J15" s="31">
        <v>1.5</v>
      </c>
      <c r="K15" s="31">
        <v>1</v>
      </c>
      <c r="L15" s="31">
        <v>4</v>
      </c>
      <c r="M15" s="31">
        <v>2</v>
      </c>
      <c r="N15" s="31">
        <v>1</v>
      </c>
      <c r="O15" s="31">
        <v>10</v>
      </c>
      <c r="P15" s="31">
        <v>1</v>
      </c>
      <c r="Q15" s="31">
        <v>1</v>
      </c>
      <c r="R15" s="31">
        <v>2</v>
      </c>
      <c r="S15" s="44">
        <f t="shared" si="1"/>
        <v>25</v>
      </c>
      <c r="T15" s="54">
        <v>27.5</v>
      </c>
      <c r="U15" s="44">
        <f t="shared" si="0"/>
        <v>52.5</v>
      </c>
      <c r="V15" s="45" t="str">
        <f>IF(AND(T15&gt;=30,S15&gt;0),RANK(U15,$U$12:$U$98),"/")</f>
        <v>/</v>
      </c>
      <c r="W15" s="1"/>
    </row>
    <row r="16" spans="1:23" ht="29.25" customHeight="1">
      <c r="A16" s="3">
        <v>5</v>
      </c>
      <c r="B16" s="82" t="s">
        <v>126</v>
      </c>
      <c r="C16" s="57" t="s">
        <v>121</v>
      </c>
      <c r="D16" s="57" t="s">
        <v>152</v>
      </c>
      <c r="E16" s="57" t="s">
        <v>38</v>
      </c>
      <c r="F16" s="104"/>
      <c r="G16" s="120" t="s">
        <v>39</v>
      </c>
      <c r="H16" s="94"/>
      <c r="I16" s="32">
        <v>1.5</v>
      </c>
      <c r="J16" s="32">
        <v>1</v>
      </c>
      <c r="K16" s="32">
        <v>0.5</v>
      </c>
      <c r="L16" s="32">
        <v>3</v>
      </c>
      <c r="M16" s="32">
        <v>2</v>
      </c>
      <c r="N16" s="32">
        <v>1</v>
      </c>
      <c r="O16" s="32">
        <v>5</v>
      </c>
      <c r="P16" s="32">
        <v>0.5</v>
      </c>
      <c r="Q16" s="32">
        <v>1</v>
      </c>
      <c r="R16" s="32">
        <v>1</v>
      </c>
      <c r="S16" s="44">
        <f t="shared" si="1"/>
        <v>16.5</v>
      </c>
      <c r="T16" s="54">
        <v>28</v>
      </c>
      <c r="U16" s="44">
        <f t="shared" si="0"/>
        <v>44.5</v>
      </c>
      <c r="V16" s="45" t="str">
        <f>IF(AND(T16&gt;=30,S16&gt;0),RANK(U16,$U$12:$U$98),"/")</f>
        <v>/</v>
      </c>
      <c r="W16" s="1"/>
    </row>
    <row r="17" spans="1:23" ht="29.25" customHeight="1">
      <c r="A17" s="87">
        <v>7</v>
      </c>
      <c r="B17" s="124" t="s">
        <v>151</v>
      </c>
      <c r="C17" s="111" t="s">
        <v>150</v>
      </c>
      <c r="D17" s="57" t="s">
        <v>152</v>
      </c>
      <c r="E17" s="57" t="s">
        <v>38</v>
      </c>
      <c r="F17" s="92"/>
      <c r="G17" s="120" t="s">
        <v>46</v>
      </c>
      <c r="H17" s="94"/>
      <c r="I17" s="33">
        <v>1.5</v>
      </c>
      <c r="J17" s="33">
        <v>1.5</v>
      </c>
      <c r="K17" s="33">
        <v>1</v>
      </c>
      <c r="L17" s="33">
        <v>10</v>
      </c>
      <c r="M17" s="33">
        <v>12</v>
      </c>
      <c r="N17" s="33">
        <v>4</v>
      </c>
      <c r="O17" s="33">
        <v>10</v>
      </c>
      <c r="P17" s="33">
        <v>1</v>
      </c>
      <c r="Q17" s="33">
        <v>1</v>
      </c>
      <c r="R17" s="33">
        <v>2</v>
      </c>
      <c r="S17" s="44">
        <f t="shared" si="1"/>
        <v>44</v>
      </c>
      <c r="T17" s="54">
        <v>40.5</v>
      </c>
      <c r="U17" s="44">
        <f t="shared" si="0"/>
        <v>84.5</v>
      </c>
      <c r="V17" s="45">
        <f>IF(AND(T17&gt;=30,S17&gt;0),RANK(U17,$U$12:$U$98),"/")</f>
        <v>1</v>
      </c>
      <c r="W17" s="1"/>
    </row>
    <row r="18" spans="1:23" ht="29.25" customHeight="1">
      <c r="A18" s="87">
        <v>8</v>
      </c>
      <c r="B18" s="124" t="s">
        <v>47</v>
      </c>
      <c r="C18" s="111" t="s">
        <v>150</v>
      </c>
      <c r="D18" s="57" t="s">
        <v>152</v>
      </c>
      <c r="E18" s="57" t="s">
        <v>38</v>
      </c>
      <c r="F18" s="91"/>
      <c r="G18" s="120" t="s">
        <v>46</v>
      </c>
      <c r="H18" s="93"/>
      <c r="I18" s="29">
        <v>1.5</v>
      </c>
      <c r="J18" s="29">
        <v>1</v>
      </c>
      <c r="K18" s="29">
        <v>1</v>
      </c>
      <c r="L18" s="29">
        <v>11</v>
      </c>
      <c r="M18" s="29">
        <v>10</v>
      </c>
      <c r="N18" s="29">
        <v>2</v>
      </c>
      <c r="O18" s="29">
        <v>10</v>
      </c>
      <c r="P18" s="29">
        <v>1</v>
      </c>
      <c r="Q18" s="29">
        <v>1</v>
      </c>
      <c r="R18" s="29">
        <v>1</v>
      </c>
      <c r="S18" s="44">
        <f t="shared" si="1"/>
        <v>39.5</v>
      </c>
      <c r="T18" s="54">
        <v>36.5</v>
      </c>
      <c r="U18" s="44">
        <f t="shared" si="0"/>
        <v>76</v>
      </c>
      <c r="V18" s="45">
        <f>IF(AND(T18&gt;=30,S18&gt;0),RANK(U18,$U$12:$U$98),"/")</f>
        <v>7</v>
      </c>
      <c r="W18" s="1"/>
    </row>
    <row r="19" spans="1:23" ht="29.25" customHeight="1">
      <c r="A19" s="87">
        <v>9</v>
      </c>
      <c r="B19" s="124" t="s">
        <v>44</v>
      </c>
      <c r="C19" s="111" t="s">
        <v>150</v>
      </c>
      <c r="D19" s="57" t="s">
        <v>152</v>
      </c>
      <c r="E19" s="57" t="s">
        <v>38</v>
      </c>
      <c r="F19" s="92"/>
      <c r="G19" s="120" t="s">
        <v>45</v>
      </c>
      <c r="H19" s="94"/>
      <c r="I19" s="33">
        <v>1.5</v>
      </c>
      <c r="J19" s="33">
        <v>1.5</v>
      </c>
      <c r="K19" s="33">
        <v>1</v>
      </c>
      <c r="L19" s="33">
        <v>8</v>
      </c>
      <c r="M19" s="33">
        <v>10</v>
      </c>
      <c r="N19" s="33">
        <v>2</v>
      </c>
      <c r="O19" s="33">
        <v>10</v>
      </c>
      <c r="P19" s="33">
        <v>1</v>
      </c>
      <c r="Q19" s="33">
        <v>2</v>
      </c>
      <c r="R19" s="33">
        <v>1</v>
      </c>
      <c r="S19" s="44">
        <f t="shared" si="1"/>
        <v>38</v>
      </c>
      <c r="T19" s="54">
        <v>39</v>
      </c>
      <c r="U19" s="44">
        <f t="shared" si="0"/>
        <v>77</v>
      </c>
      <c r="V19" s="45">
        <f>IF(AND(T19&gt;=30,S19&gt;0),RANK(U19,$U$12:$U$98),"/")</f>
        <v>6</v>
      </c>
      <c r="W19" s="1"/>
    </row>
    <row r="20" spans="1:23" ht="29.25" customHeight="1">
      <c r="A20" s="87">
        <v>10</v>
      </c>
      <c r="B20" s="124" t="s">
        <v>52</v>
      </c>
      <c r="C20" s="111" t="s">
        <v>158</v>
      </c>
      <c r="D20" s="57" t="s">
        <v>152</v>
      </c>
      <c r="E20" s="57" t="s">
        <v>38</v>
      </c>
      <c r="F20" s="91"/>
      <c r="G20" s="120" t="s">
        <v>53</v>
      </c>
      <c r="H20" s="95"/>
      <c r="I20" s="32">
        <v>1.5</v>
      </c>
      <c r="J20" s="32">
        <v>1.5</v>
      </c>
      <c r="K20" s="32">
        <v>0.5</v>
      </c>
      <c r="L20" s="32">
        <v>8</v>
      </c>
      <c r="M20" s="32">
        <v>8</v>
      </c>
      <c r="N20" s="32">
        <v>1</v>
      </c>
      <c r="O20" s="32">
        <v>10</v>
      </c>
      <c r="P20" s="32">
        <v>1</v>
      </c>
      <c r="Q20" s="32">
        <v>1</v>
      </c>
      <c r="R20" s="32">
        <v>2</v>
      </c>
      <c r="S20" s="44">
        <f t="shared" si="1"/>
        <v>34.5</v>
      </c>
      <c r="T20" s="54">
        <v>26</v>
      </c>
      <c r="U20" s="44">
        <f t="shared" si="0"/>
        <v>60.5</v>
      </c>
      <c r="V20" s="45" t="str">
        <f>IF(AND(T20&gt;=30,S20&gt;0),RANK(U20,$U$12:$U$98),"/")</f>
        <v>/</v>
      </c>
      <c r="W20" s="1"/>
    </row>
    <row r="21" spans="1:23" ht="29.25" customHeight="1">
      <c r="A21" s="87">
        <v>11</v>
      </c>
      <c r="B21" s="124" t="s">
        <v>157</v>
      </c>
      <c r="C21" s="111" t="s">
        <v>158</v>
      </c>
      <c r="D21" s="57" t="s">
        <v>152</v>
      </c>
      <c r="E21" s="57" t="s">
        <v>38</v>
      </c>
      <c r="F21" s="114"/>
      <c r="G21" s="120" t="s">
        <v>53</v>
      </c>
      <c r="H21" s="94"/>
      <c r="I21" s="28">
        <v>1.5</v>
      </c>
      <c r="J21" s="28">
        <v>1.5</v>
      </c>
      <c r="K21" s="28">
        <v>2</v>
      </c>
      <c r="L21" s="28">
        <v>6</v>
      </c>
      <c r="M21" s="28">
        <v>6</v>
      </c>
      <c r="N21" s="28">
        <v>1</v>
      </c>
      <c r="O21" s="28">
        <v>10</v>
      </c>
      <c r="P21" s="28">
        <v>1</v>
      </c>
      <c r="Q21" s="28">
        <v>1</v>
      </c>
      <c r="R21" s="28">
        <v>2</v>
      </c>
      <c r="S21" s="44">
        <f t="shared" si="1"/>
        <v>32</v>
      </c>
      <c r="T21" s="54">
        <v>38.5</v>
      </c>
      <c r="U21" s="44">
        <f t="shared" si="0"/>
        <v>70.5</v>
      </c>
      <c r="V21" s="45">
        <f>IF(AND(T21&gt;=30,S21&gt;0),RANK(U21,$U$12:$U$98),"/")</f>
        <v>15</v>
      </c>
      <c r="W21" s="1"/>
    </row>
    <row r="22" spans="1:23" ht="29.25" customHeight="1">
      <c r="A22" s="87">
        <v>12</v>
      </c>
      <c r="B22" s="124" t="s">
        <v>162</v>
      </c>
      <c r="C22" s="98" t="s">
        <v>164</v>
      </c>
      <c r="D22" s="57" t="s">
        <v>152</v>
      </c>
      <c r="E22" s="57" t="s">
        <v>38</v>
      </c>
      <c r="F22" s="107"/>
      <c r="G22" s="120" t="s">
        <v>51</v>
      </c>
      <c r="H22" s="115"/>
      <c r="I22" s="27">
        <v>1.5</v>
      </c>
      <c r="J22" s="27">
        <v>1.5</v>
      </c>
      <c r="K22" s="27">
        <v>1</v>
      </c>
      <c r="L22" s="27">
        <v>10</v>
      </c>
      <c r="M22" s="27">
        <v>8</v>
      </c>
      <c r="N22" s="27">
        <v>1</v>
      </c>
      <c r="O22" s="27">
        <v>10</v>
      </c>
      <c r="P22" s="27">
        <v>1</v>
      </c>
      <c r="Q22" s="27">
        <v>2</v>
      </c>
      <c r="R22" s="27">
        <v>2</v>
      </c>
      <c r="S22" s="44">
        <f t="shared" si="1"/>
        <v>38</v>
      </c>
      <c r="T22" s="54">
        <v>34.5</v>
      </c>
      <c r="U22" s="44">
        <f t="shared" si="0"/>
        <v>72.5</v>
      </c>
      <c r="V22" s="45">
        <f>IF(AND(T22&gt;=30,S22&gt;0),RANK(U22,$U$12:$U$98),"/")</f>
        <v>12</v>
      </c>
      <c r="W22" s="1"/>
    </row>
    <row r="23" spans="1:23" ht="29.25" customHeight="1">
      <c r="A23" s="87">
        <v>13</v>
      </c>
      <c r="B23" s="124" t="s">
        <v>163</v>
      </c>
      <c r="C23" s="98" t="s">
        <v>164</v>
      </c>
      <c r="D23" s="57" t="s">
        <v>152</v>
      </c>
      <c r="E23" s="57" t="s">
        <v>38</v>
      </c>
      <c r="F23" s="91"/>
      <c r="G23" s="120" t="s">
        <v>165</v>
      </c>
      <c r="H23" s="95"/>
      <c r="I23" s="32">
        <v>1.5</v>
      </c>
      <c r="J23" s="32">
        <v>1.5</v>
      </c>
      <c r="K23" s="32">
        <v>1</v>
      </c>
      <c r="L23" s="32">
        <v>6</v>
      </c>
      <c r="M23" s="32">
        <v>5</v>
      </c>
      <c r="N23" s="32">
        <v>1</v>
      </c>
      <c r="O23" s="32">
        <v>10</v>
      </c>
      <c r="P23" s="32">
        <v>1</v>
      </c>
      <c r="Q23" s="32">
        <v>1</v>
      </c>
      <c r="R23" s="32">
        <v>2</v>
      </c>
      <c r="S23" s="44">
        <f t="shared" si="1"/>
        <v>30</v>
      </c>
      <c r="T23" s="54">
        <v>26.5</v>
      </c>
      <c r="U23" s="44">
        <f t="shared" si="0"/>
        <v>56.5</v>
      </c>
      <c r="V23" s="45" t="str">
        <f>IF(AND(T23&gt;=30,S23&gt;0),RANK(U23,$U$12:$U$98),"/")</f>
        <v>/</v>
      </c>
      <c r="W23" s="1"/>
    </row>
    <row r="24" spans="1:23" ht="29.25" customHeight="1">
      <c r="A24" s="87">
        <v>14</v>
      </c>
      <c r="B24" s="82" t="s">
        <v>172</v>
      </c>
      <c r="C24" s="121" t="s">
        <v>173</v>
      </c>
      <c r="D24" s="57" t="s">
        <v>152</v>
      </c>
      <c r="E24" s="57" t="s">
        <v>38</v>
      </c>
      <c r="F24" s="104"/>
      <c r="G24" s="116" t="s">
        <v>174</v>
      </c>
      <c r="H24" s="94"/>
      <c r="I24" s="32">
        <v>1.5</v>
      </c>
      <c r="J24" s="32">
        <v>1.5</v>
      </c>
      <c r="K24" s="32">
        <v>2</v>
      </c>
      <c r="L24" s="32">
        <v>12</v>
      </c>
      <c r="M24" s="32">
        <v>12</v>
      </c>
      <c r="N24" s="32">
        <v>4</v>
      </c>
      <c r="O24" s="32">
        <v>10</v>
      </c>
      <c r="P24" s="32">
        <v>1</v>
      </c>
      <c r="Q24" s="32">
        <v>1</v>
      </c>
      <c r="R24" s="32">
        <v>1</v>
      </c>
      <c r="S24" s="44">
        <f t="shared" si="1"/>
        <v>46</v>
      </c>
      <c r="T24" s="54">
        <v>33</v>
      </c>
      <c r="U24" s="44">
        <f t="shared" si="0"/>
        <v>79</v>
      </c>
      <c r="V24" s="45">
        <f>IF(AND(T24&gt;=30,S24&gt;0),RANK(U24,$U$12:$U$98),"/")</f>
        <v>3</v>
      </c>
      <c r="W24" s="1"/>
    </row>
    <row r="25" spans="1:23" ht="29.25" customHeight="1">
      <c r="A25" s="87">
        <v>15</v>
      </c>
      <c r="B25" s="124" t="s">
        <v>178</v>
      </c>
      <c r="C25" s="121" t="s">
        <v>177</v>
      </c>
      <c r="D25" s="57" t="s">
        <v>152</v>
      </c>
      <c r="E25" s="57" t="s">
        <v>38</v>
      </c>
      <c r="F25" s="108"/>
      <c r="G25" s="116" t="s">
        <v>176</v>
      </c>
      <c r="H25" s="94"/>
      <c r="I25" s="28">
        <v>1.5</v>
      </c>
      <c r="J25" s="28">
        <v>1.5</v>
      </c>
      <c r="K25" s="28">
        <v>1</v>
      </c>
      <c r="L25" s="28">
        <v>5</v>
      </c>
      <c r="M25" s="28">
        <v>4</v>
      </c>
      <c r="N25" s="28">
        <v>1</v>
      </c>
      <c r="O25" s="28">
        <v>5</v>
      </c>
      <c r="P25" s="28">
        <v>1</v>
      </c>
      <c r="Q25" s="28">
        <v>1</v>
      </c>
      <c r="R25" s="28">
        <v>1</v>
      </c>
      <c r="S25" s="44">
        <f t="shared" si="1"/>
        <v>22</v>
      </c>
      <c r="T25" s="54">
        <v>33</v>
      </c>
      <c r="U25" s="44">
        <f t="shared" si="0"/>
        <v>55</v>
      </c>
      <c r="V25" s="45">
        <f>IF(AND(T25&gt;=30,S25&gt;0),RANK(U25,$U$12:$U$98),"/")</f>
        <v>21</v>
      </c>
      <c r="W25" s="1"/>
    </row>
    <row r="26" spans="1:23" ht="29.25" customHeight="1">
      <c r="A26" s="87">
        <v>16</v>
      </c>
      <c r="B26" s="124" t="s">
        <v>180</v>
      </c>
      <c r="C26" s="122" t="s">
        <v>181</v>
      </c>
      <c r="D26" s="57" t="s">
        <v>152</v>
      </c>
      <c r="E26" s="57" t="s">
        <v>38</v>
      </c>
      <c r="F26" s="114"/>
      <c r="G26" s="120" t="s">
        <v>49</v>
      </c>
      <c r="H26" s="94"/>
      <c r="I26" s="27">
        <v>1.5</v>
      </c>
      <c r="J26" s="27">
        <v>1.5</v>
      </c>
      <c r="K26" s="27">
        <v>1</v>
      </c>
      <c r="L26" s="27">
        <v>10</v>
      </c>
      <c r="M26" s="27">
        <v>8</v>
      </c>
      <c r="N26" s="27">
        <v>1</v>
      </c>
      <c r="O26" s="27">
        <v>10</v>
      </c>
      <c r="P26" s="27">
        <v>1</v>
      </c>
      <c r="Q26" s="27">
        <v>1</v>
      </c>
      <c r="R26" s="27">
        <v>1</v>
      </c>
      <c r="S26" s="44">
        <f t="shared" si="1"/>
        <v>36</v>
      </c>
      <c r="T26" s="54">
        <v>35</v>
      </c>
      <c r="U26" s="44">
        <f t="shared" si="0"/>
        <v>71</v>
      </c>
      <c r="V26" s="45">
        <f>IF(AND(T26&gt;=30,S26&gt;0),RANK(U26,$U$12:$U$98),"/")</f>
        <v>13</v>
      </c>
      <c r="W26" s="1"/>
    </row>
    <row r="27" spans="1:23" ht="29.25" customHeight="1">
      <c r="A27" s="87">
        <v>17</v>
      </c>
      <c r="B27" s="124" t="s">
        <v>48</v>
      </c>
      <c r="C27" s="122" t="s">
        <v>181</v>
      </c>
      <c r="D27" s="57" t="s">
        <v>152</v>
      </c>
      <c r="E27" s="57" t="s">
        <v>38</v>
      </c>
      <c r="F27" s="114"/>
      <c r="G27" s="120" t="s">
        <v>49</v>
      </c>
      <c r="H27" s="94"/>
      <c r="I27" s="33">
        <v>1.5</v>
      </c>
      <c r="J27" s="33">
        <v>1.5</v>
      </c>
      <c r="K27" s="33">
        <v>1</v>
      </c>
      <c r="L27" s="33">
        <v>6</v>
      </c>
      <c r="M27" s="33">
        <v>6</v>
      </c>
      <c r="N27" s="33">
        <v>1</v>
      </c>
      <c r="O27" s="33">
        <v>10</v>
      </c>
      <c r="P27" s="33">
        <v>1</v>
      </c>
      <c r="Q27" s="33">
        <v>1</v>
      </c>
      <c r="R27" s="33">
        <v>1</v>
      </c>
      <c r="S27" s="44">
        <f t="shared" si="1"/>
        <v>30</v>
      </c>
      <c r="T27" s="54">
        <v>31</v>
      </c>
      <c r="U27" s="44">
        <f t="shared" si="0"/>
        <v>61</v>
      </c>
      <c r="V27" s="45">
        <f>IF(AND(T27&gt;=30,S27&gt;0),RANK(U27,$U$12:$U$98),"/")</f>
        <v>18</v>
      </c>
      <c r="W27" s="1"/>
    </row>
    <row r="28" spans="1:23" ht="29.25" customHeight="1">
      <c r="A28" s="87">
        <v>18</v>
      </c>
      <c r="B28" s="124" t="s">
        <v>50</v>
      </c>
      <c r="C28" s="122" t="s">
        <v>181</v>
      </c>
      <c r="D28" s="57" t="s">
        <v>152</v>
      </c>
      <c r="E28" s="57" t="s">
        <v>38</v>
      </c>
      <c r="F28" s="107"/>
      <c r="G28" s="74" t="s">
        <v>49</v>
      </c>
      <c r="H28" s="109"/>
      <c r="I28" s="34">
        <v>0.5</v>
      </c>
      <c r="J28" s="34">
        <v>1.5</v>
      </c>
      <c r="K28" s="34">
        <v>1</v>
      </c>
      <c r="L28" s="34">
        <v>10</v>
      </c>
      <c r="M28" s="34">
        <v>7</v>
      </c>
      <c r="N28" s="34">
        <v>1</v>
      </c>
      <c r="O28" s="34">
        <v>10</v>
      </c>
      <c r="P28" s="34">
        <v>1</v>
      </c>
      <c r="Q28" s="34">
        <v>2</v>
      </c>
      <c r="R28" s="34">
        <v>2</v>
      </c>
      <c r="S28" s="44">
        <f t="shared" si="1"/>
        <v>36</v>
      </c>
      <c r="T28" s="54">
        <v>35</v>
      </c>
      <c r="U28" s="44">
        <f t="shared" si="0"/>
        <v>71</v>
      </c>
      <c r="V28" s="45">
        <f>IF(AND(T28&gt;=30,S28&gt;0),RANK(U28,$U$12:$U$98),"/")</f>
        <v>13</v>
      </c>
      <c r="W28" s="1"/>
    </row>
    <row r="29" spans="1:23" ht="29.25" customHeight="1">
      <c r="A29" s="87">
        <v>19</v>
      </c>
      <c r="B29" s="124" t="s">
        <v>226</v>
      </c>
      <c r="C29" s="122" t="s">
        <v>181</v>
      </c>
      <c r="D29" s="57" t="s">
        <v>152</v>
      </c>
      <c r="E29" s="57" t="s">
        <v>38</v>
      </c>
      <c r="F29" s="114"/>
      <c r="G29" s="120" t="s">
        <v>49</v>
      </c>
      <c r="H29" s="94"/>
      <c r="I29" s="33">
        <v>1.5</v>
      </c>
      <c r="J29" s="33">
        <v>1.5</v>
      </c>
      <c r="K29" s="33">
        <v>1</v>
      </c>
      <c r="L29" s="33">
        <v>10</v>
      </c>
      <c r="M29" s="33">
        <v>8</v>
      </c>
      <c r="N29" s="33">
        <v>2</v>
      </c>
      <c r="O29" s="33">
        <v>10</v>
      </c>
      <c r="P29" s="33">
        <v>1</v>
      </c>
      <c r="Q29" s="33">
        <v>2</v>
      </c>
      <c r="R29" s="33">
        <v>2</v>
      </c>
      <c r="S29" s="44">
        <f t="shared" si="1"/>
        <v>39</v>
      </c>
      <c r="T29" s="54">
        <v>35</v>
      </c>
      <c r="U29" s="44">
        <f t="shared" si="0"/>
        <v>74</v>
      </c>
      <c r="V29" s="45">
        <f>IF(AND(T29&gt;=30,S29&gt;0),RANK(U29,$U$12:$U$98),"/")</f>
        <v>9</v>
      </c>
      <c r="W29" s="1"/>
    </row>
    <row r="30" spans="1:23" ht="29.25" customHeight="1">
      <c r="A30" s="87">
        <v>20</v>
      </c>
      <c r="B30" s="124" t="s">
        <v>187</v>
      </c>
      <c r="C30" s="122" t="s">
        <v>185</v>
      </c>
      <c r="D30" s="57" t="s">
        <v>152</v>
      </c>
      <c r="E30" s="57" t="s">
        <v>38</v>
      </c>
      <c r="F30" s="91"/>
      <c r="G30" s="116" t="s">
        <v>186</v>
      </c>
      <c r="H30" s="93"/>
      <c r="I30" s="32">
        <v>1.5</v>
      </c>
      <c r="J30" s="32">
        <v>1.5</v>
      </c>
      <c r="K30" s="32">
        <v>1</v>
      </c>
      <c r="L30" s="32">
        <v>6</v>
      </c>
      <c r="M30" s="32">
        <v>7</v>
      </c>
      <c r="N30" s="32">
        <v>1</v>
      </c>
      <c r="O30" s="32">
        <v>10</v>
      </c>
      <c r="P30" s="32">
        <v>1</v>
      </c>
      <c r="Q30" s="32">
        <v>1</v>
      </c>
      <c r="R30" s="32">
        <v>1</v>
      </c>
      <c r="S30" s="44">
        <f t="shared" si="1"/>
        <v>31</v>
      </c>
      <c r="T30" s="54">
        <v>42</v>
      </c>
      <c r="U30" s="44">
        <f t="shared" si="0"/>
        <v>73</v>
      </c>
      <c r="V30" s="45">
        <f>IF(AND(T30&gt;=30,S30&gt;0),RANK(U30,$U$12:$U$98),"/")</f>
        <v>10</v>
      </c>
      <c r="W30" s="1"/>
    </row>
    <row r="31" spans="1:23" ht="30" customHeight="1">
      <c r="A31" s="87">
        <v>21</v>
      </c>
      <c r="B31" s="124" t="s">
        <v>192</v>
      </c>
      <c r="C31" s="123" t="s">
        <v>195</v>
      </c>
      <c r="D31" s="57" t="s">
        <v>152</v>
      </c>
      <c r="E31" s="57" t="s">
        <v>38</v>
      </c>
      <c r="F31" s="108"/>
      <c r="G31" s="106" t="s">
        <v>42</v>
      </c>
      <c r="H31" s="94"/>
      <c r="I31" s="28">
        <v>1.5</v>
      </c>
      <c r="J31" s="28">
        <v>1.5</v>
      </c>
      <c r="K31" s="28">
        <v>2</v>
      </c>
      <c r="L31" s="28">
        <v>11</v>
      </c>
      <c r="M31" s="28">
        <v>11</v>
      </c>
      <c r="N31" s="28">
        <v>3</v>
      </c>
      <c r="O31" s="28">
        <v>10</v>
      </c>
      <c r="P31" s="28">
        <v>1</v>
      </c>
      <c r="Q31" s="28">
        <v>2</v>
      </c>
      <c r="R31" s="28">
        <v>2</v>
      </c>
      <c r="S31" s="44">
        <f t="shared" si="1"/>
        <v>45</v>
      </c>
      <c r="T31" s="54">
        <v>33</v>
      </c>
      <c r="U31" s="44">
        <f t="shared" si="0"/>
        <v>78</v>
      </c>
      <c r="V31" s="45">
        <f>IF(AND(T31&gt;=30,S31&gt;0),RANK(U31,$U$12:$U$98),"/")</f>
        <v>4</v>
      </c>
    </row>
    <row r="32" spans="1:23" ht="30" customHeight="1">
      <c r="A32" s="87">
        <v>22</v>
      </c>
      <c r="B32" s="124" t="s">
        <v>193</v>
      </c>
      <c r="C32" s="123" t="s">
        <v>195</v>
      </c>
      <c r="D32" s="57" t="s">
        <v>152</v>
      </c>
      <c r="E32" s="57" t="s">
        <v>38</v>
      </c>
      <c r="F32" s="104"/>
      <c r="G32" s="106" t="s">
        <v>43</v>
      </c>
      <c r="H32" s="94"/>
      <c r="I32" s="32">
        <v>1.5</v>
      </c>
      <c r="J32" s="32">
        <v>1.5</v>
      </c>
      <c r="K32" s="32">
        <v>2</v>
      </c>
      <c r="L32" s="32">
        <v>10</v>
      </c>
      <c r="M32" s="32">
        <v>8</v>
      </c>
      <c r="N32" s="32">
        <v>3</v>
      </c>
      <c r="O32" s="32">
        <v>10</v>
      </c>
      <c r="P32" s="32">
        <v>1</v>
      </c>
      <c r="Q32" s="32">
        <v>2</v>
      </c>
      <c r="R32" s="32">
        <v>2</v>
      </c>
      <c r="S32" s="44">
        <f t="shared" si="1"/>
        <v>41</v>
      </c>
      <c r="T32" s="54">
        <v>43</v>
      </c>
      <c r="U32" s="44">
        <f t="shared" si="0"/>
        <v>84</v>
      </c>
      <c r="V32" s="45">
        <f>IF(AND(T32&gt;=30,S32&gt;0),RANK(U32,$U$12:$U$98),"/")</f>
        <v>2</v>
      </c>
    </row>
    <row r="33" spans="1:22" ht="30" customHeight="1">
      <c r="A33" s="87">
        <v>23</v>
      </c>
      <c r="B33" s="124" t="s">
        <v>194</v>
      </c>
      <c r="C33" s="123" t="s">
        <v>195</v>
      </c>
      <c r="D33" s="57" t="s">
        <v>152</v>
      </c>
      <c r="E33" s="57" t="s">
        <v>38</v>
      </c>
      <c r="F33" s="91"/>
      <c r="G33" s="106" t="s">
        <v>42</v>
      </c>
      <c r="H33" s="93"/>
      <c r="I33" s="32">
        <v>1.5</v>
      </c>
      <c r="J33" s="32">
        <v>1.5</v>
      </c>
      <c r="K33" s="32">
        <v>2</v>
      </c>
      <c r="L33" s="32">
        <v>12</v>
      </c>
      <c r="M33" s="32">
        <v>10</v>
      </c>
      <c r="N33" s="32">
        <v>3</v>
      </c>
      <c r="O33" s="32">
        <v>10</v>
      </c>
      <c r="P33" s="32">
        <v>1</v>
      </c>
      <c r="Q33" s="32">
        <v>1</v>
      </c>
      <c r="R33" s="32">
        <v>1</v>
      </c>
      <c r="S33" s="44">
        <f t="shared" si="1"/>
        <v>43</v>
      </c>
      <c r="T33" s="54">
        <v>35</v>
      </c>
      <c r="U33" s="44">
        <f t="shared" si="0"/>
        <v>78</v>
      </c>
      <c r="V33" s="45">
        <f>IF(AND(T33&gt;=30,S33&gt;0),RANK(U33,$U$12:$U$98),"/")</f>
        <v>4</v>
      </c>
    </row>
    <row r="34" spans="1:22" ht="30" customHeight="1">
      <c r="A34" s="87">
        <v>24</v>
      </c>
      <c r="B34" s="80" t="s">
        <v>199</v>
      </c>
      <c r="C34" s="95" t="s">
        <v>200</v>
      </c>
      <c r="D34" s="57" t="s">
        <v>152</v>
      </c>
      <c r="E34" s="57" t="s">
        <v>38</v>
      </c>
      <c r="F34" s="91"/>
      <c r="G34" s="8" t="s">
        <v>202</v>
      </c>
      <c r="H34" s="95"/>
      <c r="I34" s="35">
        <v>1</v>
      </c>
      <c r="J34" s="35">
        <v>1</v>
      </c>
      <c r="K34" s="35">
        <v>1</v>
      </c>
      <c r="L34" s="35">
        <v>7</v>
      </c>
      <c r="M34" s="35">
        <v>8</v>
      </c>
      <c r="N34" s="35">
        <v>2</v>
      </c>
      <c r="O34" s="35">
        <v>10</v>
      </c>
      <c r="P34" s="35">
        <v>1</v>
      </c>
      <c r="Q34" s="35">
        <v>1</v>
      </c>
      <c r="R34" s="35">
        <v>1</v>
      </c>
      <c r="S34" s="44">
        <f t="shared" si="1"/>
        <v>33</v>
      </c>
      <c r="T34" s="54">
        <v>42</v>
      </c>
      <c r="U34" s="44">
        <f t="shared" si="0"/>
        <v>75</v>
      </c>
      <c r="V34" s="45">
        <f>IF(AND(T34&gt;=30,S34&gt;0),RANK(U34,$U$12:$U$98),"/")</f>
        <v>8</v>
      </c>
    </row>
    <row r="35" spans="1:22" s="1" customFormat="1" ht="30" customHeight="1">
      <c r="A35" s="87">
        <v>25</v>
      </c>
      <c r="B35" s="80" t="s">
        <v>201</v>
      </c>
      <c r="C35" s="95" t="s">
        <v>200</v>
      </c>
      <c r="D35" s="57" t="s">
        <v>152</v>
      </c>
      <c r="E35" s="57" t="s">
        <v>38</v>
      </c>
      <c r="F35" s="91"/>
      <c r="G35" s="8" t="s">
        <v>202</v>
      </c>
      <c r="H35" s="95"/>
      <c r="I35" s="29">
        <v>1</v>
      </c>
      <c r="J35" s="29">
        <v>1</v>
      </c>
      <c r="K35" s="29">
        <v>3</v>
      </c>
      <c r="L35" s="29">
        <v>10</v>
      </c>
      <c r="M35" s="29">
        <v>8</v>
      </c>
      <c r="N35" s="29">
        <v>2</v>
      </c>
      <c r="O35" s="29">
        <v>10</v>
      </c>
      <c r="P35" s="29">
        <v>1</v>
      </c>
      <c r="Q35" s="29">
        <v>1</v>
      </c>
      <c r="R35" s="29">
        <v>1</v>
      </c>
      <c r="S35" s="44">
        <f t="shared" si="1"/>
        <v>38</v>
      </c>
      <c r="T35" s="54">
        <v>35</v>
      </c>
      <c r="U35" s="44">
        <f t="shared" si="0"/>
        <v>73</v>
      </c>
      <c r="V35" s="45">
        <f>IF(AND(T35&gt;=30,S35&gt;0),RANK(U35,$U$12:$U$98),"/")</f>
        <v>10</v>
      </c>
    </row>
    <row r="36" spans="1:22" s="1" customFormat="1" ht="30" customHeight="1">
      <c r="A36" s="3">
        <v>26</v>
      </c>
      <c r="B36" s="8" t="s">
        <v>228</v>
      </c>
      <c r="C36" s="8" t="s">
        <v>229</v>
      </c>
      <c r="D36" s="8"/>
      <c r="E36" s="8"/>
      <c r="F36" s="8"/>
      <c r="G36" s="8"/>
      <c r="H36" s="8"/>
      <c r="I36" s="35">
        <v>1</v>
      </c>
      <c r="J36" s="35">
        <v>1</v>
      </c>
      <c r="K36" s="35">
        <v>1</v>
      </c>
      <c r="L36" s="35">
        <v>7</v>
      </c>
      <c r="M36" s="35">
        <v>4</v>
      </c>
      <c r="N36" s="35">
        <v>2</v>
      </c>
      <c r="O36" s="35">
        <v>10</v>
      </c>
      <c r="P36" s="35">
        <v>1</v>
      </c>
      <c r="Q36" s="35">
        <v>0</v>
      </c>
      <c r="R36" s="35">
        <v>2</v>
      </c>
      <c r="S36" s="44">
        <f t="shared" si="1"/>
        <v>29</v>
      </c>
      <c r="T36" s="65">
        <v>40</v>
      </c>
      <c r="U36" s="44">
        <f t="shared" si="0"/>
        <v>69</v>
      </c>
      <c r="V36" s="45">
        <f>IF(AND(T36&gt;=30,S36&gt;0),RANK(U36,$U$12:$U$98),"/")</f>
        <v>16</v>
      </c>
    </row>
    <row r="37" spans="1:22" s="1" customFormat="1" ht="30" customHeight="1">
      <c r="A37" s="15"/>
      <c r="B37" s="16"/>
      <c r="C37" s="16"/>
      <c r="D37" s="16"/>
      <c r="E37" s="16"/>
      <c r="F37" s="16"/>
      <c r="G37" s="16"/>
      <c r="H37" s="16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46"/>
      <c r="T37" s="49"/>
      <c r="U37" s="46"/>
      <c r="V37" s="48"/>
    </row>
    <row r="38" spans="1:22" s="1" customFormat="1" ht="30" customHeight="1">
      <c r="A38" s="15"/>
      <c r="B38" s="16"/>
      <c r="C38" s="16"/>
      <c r="D38" s="16"/>
      <c r="E38" s="16"/>
      <c r="F38" s="16"/>
      <c r="G38" s="16"/>
      <c r="H38" s="1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46"/>
      <c r="T38" s="49"/>
      <c r="U38" s="46"/>
      <c r="V38" s="48"/>
    </row>
    <row r="39" spans="1:22" s="1" customFormat="1" ht="30" customHeight="1">
      <c r="A39" s="15"/>
      <c r="B39" s="17"/>
      <c r="C39" s="18"/>
      <c r="D39" s="18"/>
      <c r="E39" s="18"/>
      <c r="F39" s="18"/>
      <c r="G39" s="18"/>
      <c r="H39" s="18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6"/>
      <c r="T39" s="40"/>
      <c r="U39" s="46"/>
      <c r="V39" s="48"/>
    </row>
    <row r="40" spans="1:22" s="1" customFormat="1" ht="30" customHeight="1">
      <c r="A40" s="15"/>
      <c r="B40" s="17"/>
      <c r="C40" s="18"/>
      <c r="D40" s="18"/>
      <c r="E40" s="18"/>
      <c r="F40" s="18"/>
      <c r="G40" s="18"/>
      <c r="H40" s="1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46"/>
      <c r="T40" s="40"/>
      <c r="U40" s="46"/>
      <c r="V40" s="48"/>
    </row>
    <row r="41" spans="1:22" s="1" customFormat="1" ht="30" customHeight="1">
      <c r="A41" s="15"/>
      <c r="B41" s="17"/>
      <c r="C41" s="18"/>
      <c r="D41" s="18"/>
      <c r="E41" s="18"/>
      <c r="F41" s="18"/>
      <c r="G41" s="18"/>
      <c r="H41" s="1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6"/>
      <c r="T41" s="40"/>
      <c r="U41" s="46"/>
      <c r="V41" s="48"/>
    </row>
    <row r="42" spans="1:22" s="1" customFormat="1" ht="30" customHeight="1">
      <c r="A42" s="15"/>
      <c r="B42" s="17"/>
      <c r="C42" s="18"/>
      <c r="D42" s="18"/>
      <c r="E42" s="18"/>
      <c r="F42" s="18"/>
      <c r="G42" s="18"/>
      <c r="H42" s="1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6"/>
      <c r="T42" s="40"/>
      <c r="U42" s="46"/>
      <c r="V42" s="48"/>
    </row>
    <row r="43" spans="1:22" s="1" customFormat="1" ht="30" customHeight="1">
      <c r="A43" s="15"/>
      <c r="B43" s="17"/>
      <c r="C43" s="18"/>
      <c r="D43" s="18"/>
      <c r="E43" s="18"/>
      <c r="F43" s="18"/>
      <c r="G43" s="18"/>
      <c r="H43" s="1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6"/>
      <c r="T43" s="40"/>
      <c r="U43" s="46"/>
      <c r="V43" s="48"/>
    </row>
    <row r="44" spans="1:22" s="1" customFormat="1" ht="30" customHeight="1">
      <c r="A44" s="15"/>
      <c r="B44" s="17"/>
      <c r="C44" s="18"/>
      <c r="D44" s="18"/>
      <c r="E44" s="18"/>
      <c r="F44" s="18"/>
      <c r="G44" s="18"/>
      <c r="H44" s="1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6"/>
      <c r="T44" s="40"/>
      <c r="U44" s="46"/>
      <c r="V44" s="48"/>
    </row>
    <row r="45" spans="1:22" s="1" customFormat="1" ht="30" customHeight="1">
      <c r="A45" s="15"/>
      <c r="B45" s="17"/>
      <c r="C45" s="18"/>
      <c r="D45" s="18"/>
      <c r="E45" s="18"/>
      <c r="F45" s="18"/>
      <c r="G45" s="18"/>
      <c r="H45" s="18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6"/>
      <c r="T45" s="40"/>
      <c r="U45" s="46"/>
      <c r="V45" s="48"/>
    </row>
    <row r="46" spans="1:22" s="1" customFormat="1" ht="30" customHeight="1">
      <c r="A46" s="15"/>
      <c r="B46" s="16"/>
      <c r="C46" s="16"/>
      <c r="D46" s="16"/>
      <c r="E46" s="16"/>
      <c r="F46" s="16"/>
      <c r="G46" s="16"/>
      <c r="H46" s="16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46"/>
      <c r="T46" s="49"/>
      <c r="U46" s="46"/>
      <c r="V46" s="48"/>
    </row>
    <row r="47" spans="1:22" s="1" customFormat="1" ht="30" customHeight="1">
      <c r="A47" s="15"/>
      <c r="B47" s="19"/>
      <c r="C47" s="20"/>
      <c r="D47" s="20"/>
      <c r="E47" s="20"/>
      <c r="F47" s="20"/>
      <c r="G47" s="20"/>
      <c r="H47" s="16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6"/>
      <c r="T47" s="46"/>
      <c r="U47" s="46"/>
      <c r="V47" s="48"/>
    </row>
    <row r="48" spans="1:22" s="1" customFormat="1" ht="30" customHeight="1">
      <c r="A48" s="15"/>
      <c r="B48" s="19"/>
      <c r="C48" s="20"/>
      <c r="D48" s="20"/>
      <c r="E48" s="20"/>
      <c r="F48" s="20"/>
      <c r="G48" s="20"/>
      <c r="H48" s="16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6"/>
      <c r="T48" s="46"/>
      <c r="U48" s="46"/>
      <c r="V48" s="48"/>
    </row>
    <row r="49" spans="1:22" s="1" customFormat="1" ht="30" customHeight="1">
      <c r="A49" s="15"/>
      <c r="B49" s="19"/>
      <c r="C49" s="20"/>
      <c r="D49" s="20"/>
      <c r="E49" s="20"/>
      <c r="F49" s="20"/>
      <c r="G49" s="20"/>
      <c r="H49" s="16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6"/>
      <c r="T49" s="46"/>
      <c r="U49" s="46"/>
      <c r="V49" s="48"/>
    </row>
    <row r="50" spans="1:22" s="1" customFormat="1" ht="30" customHeight="1">
      <c r="A50" s="15"/>
      <c r="B50" s="19"/>
      <c r="C50" s="20"/>
      <c r="D50" s="20"/>
      <c r="E50" s="20"/>
      <c r="F50" s="20"/>
      <c r="G50" s="20"/>
      <c r="H50" s="16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6"/>
      <c r="T50" s="46"/>
      <c r="U50" s="46"/>
      <c r="V50" s="48"/>
    </row>
    <row r="51" spans="1:22" s="1" customFormat="1" ht="30" customHeight="1">
      <c r="A51" s="15"/>
      <c r="B51" s="21"/>
      <c r="C51" s="21"/>
      <c r="D51" s="21"/>
      <c r="E51" s="21"/>
      <c r="F51" s="21"/>
      <c r="G51" s="21"/>
      <c r="H51" s="18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6"/>
      <c r="T51" s="40"/>
      <c r="U51" s="46"/>
      <c r="V51" s="48"/>
    </row>
    <row r="52" spans="1:22" s="1" customFormat="1" ht="30" customHeight="1">
      <c r="A52" s="15"/>
      <c r="B52" s="21"/>
      <c r="C52" s="21"/>
      <c r="D52" s="21"/>
      <c r="E52" s="21"/>
      <c r="F52" s="21"/>
      <c r="G52" s="21"/>
      <c r="H52" s="18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6"/>
      <c r="T52" s="40"/>
      <c r="U52" s="46"/>
      <c r="V52" s="48"/>
    </row>
    <row r="53" spans="1:22" s="1" customFormat="1" ht="30" customHeight="1">
      <c r="A53" s="15"/>
      <c r="B53" s="16"/>
      <c r="C53" s="16"/>
      <c r="D53" s="16"/>
      <c r="E53" s="16"/>
      <c r="F53" s="16"/>
      <c r="G53" s="16"/>
      <c r="H53" s="42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46"/>
      <c r="T53" s="49"/>
      <c r="U53" s="46"/>
      <c r="V53" s="48"/>
    </row>
    <row r="54" spans="1:22" s="1" customFormat="1" ht="30" customHeight="1">
      <c r="A54" s="15"/>
      <c r="B54" s="16"/>
      <c r="C54" s="16"/>
      <c r="D54" s="16"/>
      <c r="E54" s="16"/>
      <c r="F54" s="16"/>
      <c r="G54" s="16"/>
      <c r="H54" s="16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46"/>
      <c r="T54" s="49"/>
      <c r="U54" s="46"/>
      <c r="V54" s="48"/>
    </row>
    <row r="55" spans="1:22" s="1" customFormat="1" ht="30" customHeight="1">
      <c r="A55" s="15"/>
      <c r="B55" s="16"/>
      <c r="C55" s="16"/>
      <c r="D55" s="16"/>
      <c r="E55" s="16"/>
      <c r="F55" s="16"/>
      <c r="G55" s="16"/>
      <c r="H55" s="20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46"/>
      <c r="T55" s="49"/>
      <c r="U55" s="46"/>
      <c r="V55" s="48"/>
    </row>
    <row r="56" spans="1:22" s="1" customFormat="1" ht="30" customHeight="1">
      <c r="A56" s="15"/>
      <c r="B56" s="22"/>
      <c r="C56" s="22"/>
      <c r="D56" s="22"/>
      <c r="E56" s="22"/>
      <c r="F56" s="22"/>
      <c r="G56" s="22"/>
      <c r="H56" s="22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50"/>
      <c r="T56" s="50"/>
      <c r="U56" s="50"/>
      <c r="V56" s="51"/>
    </row>
    <row r="57" spans="1:22" s="1" customFormat="1" ht="30" customHeight="1">
      <c r="A57" s="15"/>
      <c r="B57" s="22"/>
      <c r="C57" s="22"/>
      <c r="D57" s="22"/>
      <c r="E57" s="22"/>
      <c r="F57" s="22"/>
      <c r="G57" s="22"/>
      <c r="H57" s="22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50"/>
      <c r="T57" s="50"/>
      <c r="U57" s="50"/>
      <c r="V57" s="51"/>
    </row>
    <row r="58" spans="1:22" s="1" customFormat="1" ht="30" customHeight="1">
      <c r="A58" s="15"/>
      <c r="B58" s="22"/>
      <c r="C58" s="22"/>
      <c r="D58" s="22"/>
      <c r="E58" s="22"/>
      <c r="F58" s="22"/>
      <c r="G58" s="22"/>
      <c r="H58" s="22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50"/>
      <c r="T58" s="50"/>
      <c r="U58" s="50"/>
      <c r="V58" s="51"/>
    </row>
    <row r="59" spans="1:22" s="1" customFormat="1" ht="30" customHeight="1">
      <c r="A59" s="15"/>
      <c r="B59" s="22"/>
      <c r="C59" s="22"/>
      <c r="D59" s="22"/>
      <c r="E59" s="22"/>
      <c r="F59" s="22"/>
      <c r="G59" s="22"/>
      <c r="H59" s="22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50"/>
      <c r="T59" s="50"/>
      <c r="U59" s="50"/>
      <c r="V59" s="51"/>
    </row>
    <row r="60" spans="1:22" s="1" customFormat="1" ht="30" customHeight="1">
      <c r="A60" s="15"/>
      <c r="B60" s="22"/>
      <c r="C60" s="22"/>
      <c r="D60" s="22"/>
      <c r="E60" s="22"/>
      <c r="F60" s="22"/>
      <c r="G60" s="22"/>
      <c r="H60" s="22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50"/>
      <c r="T60" s="50"/>
      <c r="U60" s="50"/>
      <c r="V60" s="51"/>
    </row>
    <row r="61" spans="1:22" s="1" customFormat="1" ht="30" customHeight="1">
      <c r="A61" s="15"/>
      <c r="B61" s="22"/>
      <c r="C61" s="22"/>
      <c r="D61" s="22"/>
      <c r="E61" s="22"/>
      <c r="F61" s="22"/>
      <c r="G61" s="22"/>
      <c r="H61" s="22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50"/>
      <c r="T61" s="50"/>
      <c r="U61" s="50"/>
      <c r="V61" s="51"/>
    </row>
    <row r="62" spans="1:22" s="1" customFormat="1" ht="30" customHeight="1">
      <c r="A62" s="15"/>
      <c r="B62" s="22"/>
      <c r="C62" s="22"/>
      <c r="D62" s="22"/>
      <c r="E62" s="22"/>
      <c r="F62" s="22"/>
      <c r="G62" s="22"/>
      <c r="H62" s="22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50"/>
      <c r="T62" s="50"/>
      <c r="U62" s="50"/>
      <c r="V62" s="51"/>
    </row>
    <row r="63" spans="1:22" s="1" customFormat="1" ht="30" customHeight="1">
      <c r="A63" s="15"/>
      <c r="B63" s="22"/>
      <c r="C63" s="22"/>
      <c r="D63" s="22"/>
      <c r="E63" s="22"/>
      <c r="F63" s="22"/>
      <c r="G63" s="22"/>
      <c r="H63" s="22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50"/>
      <c r="T63" s="50"/>
      <c r="U63" s="50"/>
      <c r="V63" s="51"/>
    </row>
    <row r="64" spans="1:22" s="1" customFormat="1" ht="30" customHeight="1">
      <c r="A64" s="15"/>
      <c r="B64" s="22"/>
      <c r="C64" s="22"/>
      <c r="D64" s="22"/>
      <c r="E64" s="22"/>
      <c r="F64" s="22"/>
      <c r="G64" s="22"/>
      <c r="H64" s="22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50"/>
      <c r="T64" s="50"/>
      <c r="U64" s="50"/>
      <c r="V64" s="51"/>
    </row>
    <row r="65" spans="1:22" s="1" customFormat="1" ht="30" customHeight="1">
      <c r="A65" s="15"/>
      <c r="B65" s="22"/>
      <c r="C65" s="22"/>
      <c r="D65" s="22"/>
      <c r="E65" s="22"/>
      <c r="F65" s="22"/>
      <c r="G65" s="22"/>
      <c r="H65" s="22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50"/>
      <c r="T65" s="50"/>
      <c r="U65" s="50"/>
      <c r="V65" s="51"/>
    </row>
    <row r="66" spans="1:22" s="1" customFormat="1" ht="30" customHeight="1">
      <c r="A66" s="15"/>
      <c r="B66" s="22"/>
      <c r="C66" s="22"/>
      <c r="D66" s="22"/>
      <c r="E66" s="22"/>
      <c r="F66" s="22"/>
      <c r="G66" s="22"/>
      <c r="H66" s="22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50"/>
      <c r="T66" s="50"/>
      <c r="U66" s="50"/>
      <c r="V66" s="51"/>
    </row>
    <row r="67" spans="1:22" s="1" customFormat="1" ht="30" customHeight="1">
      <c r="A67" s="15"/>
      <c r="B67" s="22"/>
      <c r="C67" s="22"/>
      <c r="D67" s="22"/>
      <c r="E67" s="22"/>
      <c r="F67" s="22"/>
      <c r="G67" s="22"/>
      <c r="H67" s="22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50"/>
      <c r="T67" s="50"/>
      <c r="U67" s="50"/>
      <c r="V67" s="51"/>
    </row>
    <row r="68" spans="1:22" s="1" customFormat="1" ht="30" customHeight="1">
      <c r="A68" s="15"/>
      <c r="B68" s="22"/>
      <c r="C68" s="22"/>
      <c r="D68" s="22"/>
      <c r="E68" s="22"/>
      <c r="F68" s="22"/>
      <c r="G68" s="22"/>
      <c r="H68" s="22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50"/>
      <c r="T68" s="50"/>
      <c r="U68" s="50"/>
      <c r="V68" s="51"/>
    </row>
    <row r="69" spans="1:22" s="1" customFormat="1" ht="30" customHeight="1">
      <c r="A69" s="15"/>
      <c r="B69" s="22"/>
      <c r="C69" s="22"/>
      <c r="D69" s="22"/>
      <c r="E69" s="22"/>
      <c r="F69" s="22"/>
      <c r="G69" s="22"/>
      <c r="H69" s="22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50"/>
      <c r="T69" s="50"/>
      <c r="U69" s="50"/>
      <c r="V69" s="51"/>
    </row>
    <row r="70" spans="1:22" s="1" customFormat="1" ht="30" customHeight="1">
      <c r="A70" s="15"/>
      <c r="B70" s="22"/>
      <c r="C70" s="22"/>
      <c r="D70" s="22"/>
      <c r="E70" s="22"/>
      <c r="F70" s="22"/>
      <c r="G70" s="22"/>
      <c r="H70" s="22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50"/>
      <c r="T70" s="50"/>
      <c r="U70" s="50"/>
      <c r="V70" s="51"/>
    </row>
    <row r="71" spans="1:22" s="1" customFormat="1" ht="30" customHeight="1">
      <c r="A71" s="15"/>
      <c r="B71" s="22"/>
      <c r="C71" s="22"/>
      <c r="D71" s="22"/>
      <c r="E71" s="22"/>
      <c r="F71" s="22"/>
      <c r="G71" s="22"/>
      <c r="H71" s="22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50"/>
      <c r="T71" s="50"/>
      <c r="U71" s="50"/>
      <c r="V71" s="51"/>
    </row>
    <row r="72" spans="1:22" s="1" customFormat="1" ht="30" customHeight="1">
      <c r="A72" s="15"/>
      <c r="B72" s="22"/>
      <c r="C72" s="22"/>
      <c r="D72" s="22"/>
      <c r="E72" s="22"/>
      <c r="F72" s="22"/>
      <c r="G72" s="22"/>
      <c r="H72" s="22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50"/>
      <c r="T72" s="50"/>
      <c r="U72" s="50"/>
      <c r="V72" s="51"/>
    </row>
    <row r="73" spans="1:22" s="1" customFormat="1" ht="30" customHeight="1">
      <c r="A73" s="15"/>
      <c r="B73" s="22"/>
      <c r="C73" s="22"/>
      <c r="D73" s="22"/>
      <c r="E73" s="22"/>
      <c r="F73" s="22"/>
      <c r="G73" s="22"/>
      <c r="H73" s="22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50"/>
      <c r="T73" s="50"/>
      <c r="U73" s="50"/>
      <c r="V73" s="51"/>
    </row>
    <row r="74" spans="1:22" s="1" customFormat="1" ht="30" customHeight="1">
      <c r="A74" s="15"/>
      <c r="B74" s="22"/>
      <c r="C74" s="22"/>
      <c r="D74" s="22"/>
      <c r="E74" s="22"/>
      <c r="F74" s="22"/>
      <c r="G74" s="22"/>
      <c r="H74" s="22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50"/>
      <c r="T74" s="50"/>
      <c r="U74" s="50"/>
      <c r="V74" s="51"/>
    </row>
    <row r="75" spans="1:22" s="1" customFormat="1" ht="30" customHeight="1">
      <c r="A75" s="15"/>
      <c r="B75" s="22"/>
      <c r="C75" s="22"/>
      <c r="D75" s="22"/>
      <c r="E75" s="22"/>
      <c r="F75" s="22"/>
      <c r="G75" s="22"/>
      <c r="H75" s="22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50"/>
      <c r="T75" s="50"/>
      <c r="U75" s="50"/>
      <c r="V75" s="51"/>
    </row>
    <row r="76" spans="1:22" s="1" customFormat="1" ht="30" customHeight="1">
      <c r="A76" s="15"/>
      <c r="B76" s="22"/>
      <c r="C76" s="22"/>
      <c r="D76" s="22"/>
      <c r="E76" s="22"/>
      <c r="F76" s="22"/>
      <c r="G76" s="22"/>
      <c r="H76" s="22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50"/>
      <c r="T76" s="50"/>
      <c r="U76" s="50"/>
      <c r="V76" s="51"/>
    </row>
    <row r="77" spans="1:22" s="1" customFormat="1" ht="30" customHeight="1">
      <c r="A77" s="15"/>
      <c r="B77" s="22"/>
      <c r="C77" s="22"/>
      <c r="D77" s="22"/>
      <c r="E77" s="22"/>
      <c r="F77" s="22"/>
      <c r="G77" s="22"/>
      <c r="H77" s="22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50"/>
      <c r="T77" s="50"/>
      <c r="U77" s="50"/>
      <c r="V77" s="51"/>
    </row>
    <row r="78" spans="1:22" s="1" customFormat="1" ht="30" customHeight="1">
      <c r="A78" s="15"/>
      <c r="B78" s="22"/>
      <c r="C78" s="22"/>
      <c r="D78" s="22"/>
      <c r="E78" s="22"/>
      <c r="F78" s="22"/>
      <c r="G78" s="22"/>
      <c r="H78" s="22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50"/>
      <c r="T78" s="50"/>
      <c r="U78" s="50"/>
      <c r="V78" s="51"/>
    </row>
    <row r="79" spans="1:22" s="1" customFormat="1" ht="30" customHeight="1">
      <c r="A79" s="15"/>
      <c r="B79" s="22"/>
      <c r="C79" s="22"/>
      <c r="D79" s="22"/>
      <c r="E79" s="22"/>
      <c r="F79" s="22"/>
      <c r="G79" s="22"/>
      <c r="H79" s="22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50"/>
      <c r="T79" s="50"/>
      <c r="U79" s="50"/>
      <c r="V79" s="51"/>
    </row>
    <row r="80" spans="1:22" s="1" customFormat="1" ht="30" customHeight="1">
      <c r="A80" s="15"/>
      <c r="B80" s="22"/>
      <c r="C80" s="22"/>
      <c r="D80" s="22"/>
      <c r="E80" s="22"/>
      <c r="F80" s="22"/>
      <c r="G80" s="22"/>
      <c r="H80" s="22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50"/>
      <c r="T80" s="50"/>
      <c r="U80" s="50"/>
      <c r="V80" s="51"/>
    </row>
    <row r="81" spans="1:22" s="1" customFormat="1" ht="30" customHeight="1">
      <c r="A81" s="15"/>
      <c r="B81" s="22"/>
      <c r="C81" s="22"/>
      <c r="D81" s="22"/>
      <c r="E81" s="22"/>
      <c r="F81" s="22"/>
      <c r="G81" s="22"/>
      <c r="H81" s="22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50"/>
      <c r="T81" s="50"/>
      <c r="U81" s="50"/>
      <c r="V81" s="51"/>
    </row>
    <row r="82" spans="1:22" s="1" customFormat="1" ht="30" customHeight="1">
      <c r="A82" s="15"/>
      <c r="B82" s="22"/>
      <c r="C82" s="22"/>
      <c r="D82" s="22"/>
      <c r="E82" s="22"/>
      <c r="F82" s="22"/>
      <c r="G82" s="22"/>
      <c r="H82" s="22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50"/>
      <c r="T82" s="50"/>
      <c r="U82" s="50"/>
      <c r="V82" s="51"/>
    </row>
    <row r="83" spans="1:22" s="1" customFormat="1" ht="30" customHeight="1">
      <c r="A83" s="15"/>
      <c r="B83" s="22"/>
      <c r="C83" s="22"/>
      <c r="D83" s="22"/>
      <c r="E83" s="22"/>
      <c r="F83" s="22"/>
      <c r="G83" s="22"/>
      <c r="H83" s="22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50"/>
      <c r="T83" s="50"/>
      <c r="U83" s="50"/>
      <c r="V83" s="51"/>
    </row>
    <row r="84" spans="1:22" s="1" customFormat="1" ht="30" customHeight="1">
      <c r="A84" s="15"/>
      <c r="B84" s="22"/>
      <c r="C84" s="22"/>
      <c r="D84" s="22"/>
      <c r="E84" s="22"/>
      <c r="F84" s="22"/>
      <c r="G84" s="22"/>
      <c r="H84" s="22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50"/>
      <c r="T84" s="50"/>
      <c r="U84" s="50"/>
      <c r="V84" s="51"/>
    </row>
    <row r="85" spans="1:22" s="1" customFormat="1" ht="30" customHeight="1">
      <c r="A85" s="15"/>
      <c r="B85" s="22"/>
      <c r="C85" s="22"/>
      <c r="D85" s="22"/>
      <c r="E85" s="22"/>
      <c r="F85" s="22"/>
      <c r="G85" s="22"/>
      <c r="H85" s="22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50"/>
      <c r="T85" s="50"/>
      <c r="U85" s="50"/>
      <c r="V85" s="51"/>
    </row>
    <row r="86" spans="1:22" s="1" customFormat="1" ht="30" customHeight="1">
      <c r="A86" s="15"/>
      <c r="B86" s="22"/>
      <c r="C86" s="22"/>
      <c r="D86" s="22"/>
      <c r="E86" s="22"/>
      <c r="F86" s="22"/>
      <c r="G86" s="22"/>
      <c r="H86" s="22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50"/>
      <c r="T86" s="50"/>
      <c r="U86" s="50"/>
      <c r="V86" s="51"/>
    </row>
    <row r="87" spans="1:22" s="1" customFormat="1" ht="30" customHeight="1">
      <c r="A87" s="15"/>
      <c r="B87" s="22"/>
      <c r="C87" s="22"/>
      <c r="D87" s="22"/>
      <c r="E87" s="22"/>
      <c r="F87" s="22"/>
      <c r="G87" s="22"/>
      <c r="H87" s="22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50"/>
      <c r="T87" s="50"/>
      <c r="U87" s="50"/>
      <c r="V87" s="51"/>
    </row>
    <row r="88" spans="1:22" s="1" customFormat="1" ht="30" customHeight="1">
      <c r="A88" s="15"/>
      <c r="B88" s="22"/>
      <c r="C88" s="22"/>
      <c r="D88" s="22"/>
      <c r="E88" s="22"/>
      <c r="F88" s="22"/>
      <c r="G88" s="22"/>
      <c r="H88" s="22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50"/>
      <c r="T88" s="50"/>
      <c r="U88" s="50"/>
      <c r="V88" s="51"/>
    </row>
    <row r="89" spans="1:22" s="1" customFormat="1" ht="30" customHeight="1">
      <c r="A89" s="15"/>
      <c r="B89" s="22"/>
      <c r="C89" s="22"/>
      <c r="D89" s="22"/>
      <c r="E89" s="22"/>
      <c r="F89" s="22"/>
      <c r="G89" s="22"/>
      <c r="H89" s="22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50"/>
      <c r="T89" s="50"/>
      <c r="U89" s="50"/>
      <c r="V89" s="51"/>
    </row>
    <row r="90" spans="1:22" s="1" customFormat="1" ht="30" customHeight="1">
      <c r="A90" s="15"/>
      <c r="S90" s="50"/>
      <c r="T90" s="50"/>
      <c r="U90" s="50"/>
      <c r="V90" s="51"/>
    </row>
    <row r="91" spans="1:22" s="1" customFormat="1" ht="15.75" customHeight="1"/>
    <row r="92" spans="1:22" s="1" customFormat="1" ht="15.75" customHeight="1"/>
    <row r="93" spans="1:22" s="1" customFormat="1" ht="15.75" customHeight="1"/>
    <row r="94" spans="1:22" s="1" customFormat="1" ht="15.75" customHeight="1"/>
    <row r="95" spans="1:22" s="1" customFormat="1" ht="15.75" customHeight="1"/>
    <row r="96" spans="1:22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2:8" ht="15.75" customHeight="1"/>
    <row r="994" spans="2:8" ht="15.75" customHeight="1"/>
    <row r="995" spans="2:8" ht="15.75" customHeight="1"/>
    <row r="996" spans="2:8" ht="15.75" customHeight="1"/>
    <row r="997" spans="2:8" ht="15.75" customHeight="1"/>
    <row r="998" spans="2:8" ht="15.75" customHeight="1"/>
    <row r="1001" spans="2:8" ht="15" customHeight="1">
      <c r="B1001" s="52"/>
      <c r="C1001" s="52"/>
      <c r="D1001" s="52"/>
      <c r="E1001" s="52"/>
      <c r="F1001" s="52"/>
      <c r="G1001" s="52"/>
      <c r="H1001" s="52"/>
    </row>
    <row r="1007" spans="2:8" ht="15" hidden="1" customHeight="1"/>
    <row r="1008" spans="2:8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  <row r="1021" ht="15" hidden="1" customHeight="1"/>
    <row r="1022" ht="15" hidden="1" customHeight="1"/>
    <row r="1023" ht="15" hidden="1" customHeight="1"/>
  </sheetData>
  <mergeCells count="20">
    <mergeCell ref="S9:S10"/>
    <mergeCell ref="T8:T10"/>
    <mergeCell ref="U8:U10"/>
    <mergeCell ref="V8:V11"/>
    <mergeCell ref="I9:O9"/>
    <mergeCell ref="P9:R9"/>
    <mergeCell ref="I8:S8"/>
    <mergeCell ref="A1:V1"/>
    <mergeCell ref="A2:V2"/>
    <mergeCell ref="A3:V3"/>
    <mergeCell ref="A4:V4"/>
    <mergeCell ref="A5:V5"/>
    <mergeCell ref="F8:F11"/>
    <mergeCell ref="G8:G11"/>
    <mergeCell ref="H8:H11"/>
    <mergeCell ref="A8:A11"/>
    <mergeCell ref="B8:B11"/>
    <mergeCell ref="C8:C11"/>
    <mergeCell ref="D8:D11"/>
    <mergeCell ref="E8:E11"/>
  </mergeCells>
  <conditionalFormatting sqref="T37:T40">
    <cfRule type="containsBlanks" dxfId="5" priority="3">
      <formula>LEN(TRIM(T37))=0</formula>
    </cfRule>
    <cfRule type="cellIs" dxfId="4" priority="4" operator="lessThan">
      <formula>24</formula>
    </cfRule>
  </conditionalFormatting>
  <printOptions horizontalCentered="1"/>
  <pageMargins left="0.70866141732283505" right="0.70866141732283505" top="0.74803149606299202" bottom="0.74803149606299202" header="0" footer="0"/>
  <pageSetup paperSize="9" scale="37" orientation="landscape" r:id="rId1"/>
  <headerFooter>
    <oddFooter>&amp;C&amp;"-,Bold"&amp;20&amp;D    &amp;T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1020"/>
  <sheetViews>
    <sheetView topLeftCell="A13" zoomScale="70" zoomScaleNormal="70" zoomScaleSheetLayoutView="85" workbookViewId="0">
      <selection activeCell="A26" sqref="A26:XFD28"/>
    </sheetView>
  </sheetViews>
  <sheetFormatPr defaultColWidth="12.5546875" defaultRowHeight="15" customHeight="1"/>
  <cols>
    <col min="1" max="1" width="6.44140625" customWidth="1"/>
    <col min="2" max="2" width="33.88671875" customWidth="1"/>
    <col min="3" max="3" width="43.44140625" customWidth="1"/>
    <col min="4" max="6" width="31.6640625" customWidth="1"/>
    <col min="7" max="7" width="35.88671875" customWidth="1"/>
    <col min="8" max="8" width="13.33203125" customWidth="1"/>
    <col min="9" max="9" width="7.33203125" customWidth="1"/>
    <col min="10" max="10" width="8.109375" customWidth="1"/>
    <col min="11" max="11" width="7" customWidth="1"/>
    <col min="12" max="12" width="6.6640625" customWidth="1"/>
    <col min="13" max="13" width="8.44140625" customWidth="1"/>
    <col min="14" max="14" width="7.5546875" customWidth="1"/>
    <col min="15" max="15" width="9.6640625" customWidth="1"/>
    <col min="16" max="16" width="6.5546875" customWidth="1"/>
    <col min="17" max="17" width="7.5546875" customWidth="1"/>
    <col min="18" max="18" width="9.109375" customWidth="1"/>
    <col min="19" max="19" width="6.44140625" customWidth="1"/>
    <col min="20" max="20" width="6.88671875" customWidth="1"/>
    <col min="21" max="22" width="7.88671875" customWidth="1"/>
    <col min="23" max="24" width="12.5546875" hidden="1" customWidth="1"/>
  </cols>
  <sheetData>
    <row r="1" spans="1:23" ht="24.7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3" ht="23.25" customHeight="1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3" ht="43.5" customHeight="1">
      <c r="A3" s="138" t="s">
        <v>204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3" ht="15.75" customHeight="1">
      <c r="A4" s="138" t="s">
        <v>205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3" ht="45" customHeight="1">
      <c r="A5" s="138" t="s">
        <v>208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3" ht="33.7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</row>
    <row r="7" spans="1:23" ht="3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3" ht="26.25" customHeight="1">
      <c r="A8" s="139" t="s">
        <v>2</v>
      </c>
      <c r="B8" s="140" t="s">
        <v>3</v>
      </c>
      <c r="C8" s="139" t="s">
        <v>4</v>
      </c>
      <c r="D8" s="139" t="s">
        <v>5</v>
      </c>
      <c r="E8" s="139" t="s">
        <v>6</v>
      </c>
      <c r="F8" s="139" t="s">
        <v>7</v>
      </c>
      <c r="G8" s="139" t="s">
        <v>8</v>
      </c>
      <c r="H8" s="137" t="s">
        <v>9</v>
      </c>
      <c r="I8" s="137" t="s">
        <v>10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42" t="s">
        <v>11</v>
      </c>
      <c r="U8" s="142" t="s">
        <v>12</v>
      </c>
      <c r="V8" s="142" t="s">
        <v>13</v>
      </c>
    </row>
    <row r="9" spans="1:23" ht="39" customHeight="1">
      <c r="A9" s="139"/>
      <c r="B9" s="140"/>
      <c r="C9" s="139"/>
      <c r="D9" s="139"/>
      <c r="E9" s="139"/>
      <c r="F9" s="139"/>
      <c r="G9" s="139"/>
      <c r="H9" s="137"/>
      <c r="I9" s="137" t="s">
        <v>14</v>
      </c>
      <c r="J9" s="137"/>
      <c r="K9" s="137"/>
      <c r="L9" s="137"/>
      <c r="M9" s="137"/>
      <c r="N9" s="137"/>
      <c r="O9" s="137"/>
      <c r="P9" s="137" t="s">
        <v>15</v>
      </c>
      <c r="Q9" s="137"/>
      <c r="R9" s="137"/>
      <c r="S9" s="141" t="s">
        <v>16</v>
      </c>
      <c r="T9" s="142"/>
      <c r="U9" s="142"/>
      <c r="V9" s="142"/>
    </row>
    <row r="10" spans="1:23" ht="256.5" customHeight="1">
      <c r="A10" s="139"/>
      <c r="B10" s="140"/>
      <c r="C10" s="139"/>
      <c r="D10" s="139"/>
      <c r="E10" s="139"/>
      <c r="F10" s="139"/>
      <c r="G10" s="139"/>
      <c r="H10" s="137"/>
      <c r="I10" s="23" t="s">
        <v>17</v>
      </c>
      <c r="J10" s="23" t="s">
        <v>18</v>
      </c>
      <c r="K10" s="23" t="s">
        <v>19</v>
      </c>
      <c r="L10" s="23" t="s">
        <v>61</v>
      </c>
      <c r="M10" s="24" t="s">
        <v>62</v>
      </c>
      <c r="N10" s="23" t="s">
        <v>63</v>
      </c>
      <c r="O10" s="23" t="s">
        <v>23</v>
      </c>
      <c r="P10" s="23" t="s">
        <v>24</v>
      </c>
      <c r="Q10" s="23" t="s">
        <v>25</v>
      </c>
      <c r="R10" s="23" t="s">
        <v>26</v>
      </c>
      <c r="S10" s="141"/>
      <c r="T10" s="142"/>
      <c r="U10" s="142"/>
      <c r="V10" s="142"/>
    </row>
    <row r="11" spans="1:23" ht="31.5" customHeight="1">
      <c r="A11" s="139"/>
      <c r="B11" s="143"/>
      <c r="C11" s="144"/>
      <c r="D11" s="139"/>
      <c r="E11" s="139"/>
      <c r="F11" s="139"/>
      <c r="G11" s="144"/>
      <c r="H11" s="137"/>
      <c r="I11" s="25" t="s">
        <v>27</v>
      </c>
      <c r="J11" s="25" t="s">
        <v>27</v>
      </c>
      <c r="K11" s="25" t="s">
        <v>28</v>
      </c>
      <c r="L11" s="25" t="s">
        <v>29</v>
      </c>
      <c r="M11" s="25" t="s">
        <v>29</v>
      </c>
      <c r="N11" s="25" t="s">
        <v>30</v>
      </c>
      <c r="O11" s="25" t="s">
        <v>31</v>
      </c>
      <c r="P11" s="26" t="s">
        <v>32</v>
      </c>
      <c r="Q11" s="26" t="s">
        <v>33</v>
      </c>
      <c r="R11" s="26" t="s">
        <v>33</v>
      </c>
      <c r="S11" s="26" t="s">
        <v>34</v>
      </c>
      <c r="T11" s="26" t="s">
        <v>34</v>
      </c>
      <c r="U11" s="25" t="s">
        <v>35</v>
      </c>
      <c r="V11" s="142"/>
    </row>
    <row r="12" spans="1:23" ht="29.25" customHeight="1">
      <c r="A12" s="87">
        <v>1</v>
      </c>
      <c r="B12" s="117" t="s">
        <v>128</v>
      </c>
      <c r="C12" s="113" t="s">
        <v>121</v>
      </c>
      <c r="D12" s="98" t="s">
        <v>37</v>
      </c>
      <c r="E12" s="57" t="s">
        <v>38</v>
      </c>
      <c r="F12" s="107"/>
      <c r="G12" s="106" t="s">
        <v>39</v>
      </c>
      <c r="H12" s="94"/>
      <c r="I12" s="27">
        <v>1.5</v>
      </c>
      <c r="J12" s="27">
        <v>1.5</v>
      </c>
      <c r="K12" s="27">
        <v>1</v>
      </c>
      <c r="L12" s="27">
        <v>0</v>
      </c>
      <c r="M12" s="27">
        <v>3</v>
      </c>
      <c r="N12" s="27">
        <v>5</v>
      </c>
      <c r="O12" s="27">
        <v>5</v>
      </c>
      <c r="P12" s="27">
        <v>0</v>
      </c>
      <c r="Q12" s="27">
        <v>0</v>
      </c>
      <c r="R12" s="27">
        <v>0</v>
      </c>
      <c r="S12" s="44">
        <f>SUM(I12:R12)</f>
        <v>17</v>
      </c>
      <c r="T12" s="44">
        <v>35</v>
      </c>
      <c r="U12" s="44">
        <f t="shared" ref="U12:U32" si="0">SUM(S12:T12)</f>
        <v>52</v>
      </c>
      <c r="V12" s="45">
        <f>IF(AND(T12&gt;=30,S12&gt;0),RANK(U12,$U$12:$U$95),"/")</f>
        <v>18</v>
      </c>
      <c r="W12" s="1"/>
    </row>
    <row r="13" spans="1:23" ht="29.25" customHeight="1">
      <c r="A13" s="87">
        <v>2</v>
      </c>
      <c r="B13" s="118" t="s">
        <v>111</v>
      </c>
      <c r="C13" s="113" t="s">
        <v>121</v>
      </c>
      <c r="D13" s="98" t="s">
        <v>37</v>
      </c>
      <c r="E13" s="57" t="s">
        <v>38</v>
      </c>
      <c r="F13" s="108"/>
      <c r="G13" s="106" t="s">
        <v>39</v>
      </c>
      <c r="H13" s="94"/>
      <c r="I13" s="28">
        <v>1.5</v>
      </c>
      <c r="J13" s="28">
        <v>1.5</v>
      </c>
      <c r="K13" s="28">
        <v>3</v>
      </c>
      <c r="L13" s="28">
        <v>12</v>
      </c>
      <c r="M13" s="28">
        <v>10</v>
      </c>
      <c r="N13" s="28">
        <v>5</v>
      </c>
      <c r="O13" s="28">
        <v>5</v>
      </c>
      <c r="P13" s="28">
        <v>1</v>
      </c>
      <c r="Q13" s="28">
        <v>1</v>
      </c>
      <c r="R13" s="28">
        <v>2</v>
      </c>
      <c r="S13" s="44">
        <f t="shared" ref="S13:S32" si="1">SUM(I13:R13)</f>
        <v>42</v>
      </c>
      <c r="T13" s="44">
        <v>36.5</v>
      </c>
      <c r="U13" s="44">
        <f t="shared" si="0"/>
        <v>78.5</v>
      </c>
      <c r="V13" s="45">
        <f>IF(AND(T13&gt;=30,S13&gt;0),RANK(U13,$U$12:$U$95),"/")</f>
        <v>6</v>
      </c>
      <c r="W13" s="1"/>
    </row>
    <row r="14" spans="1:23" ht="29.25" customHeight="1">
      <c r="A14" s="87">
        <v>3</v>
      </c>
      <c r="B14" s="118" t="s">
        <v>80</v>
      </c>
      <c r="C14" s="113" t="s">
        <v>121</v>
      </c>
      <c r="D14" s="98" t="s">
        <v>37</v>
      </c>
      <c r="E14" s="57" t="s">
        <v>38</v>
      </c>
      <c r="F14" s="91"/>
      <c r="G14" s="106" t="s">
        <v>39</v>
      </c>
      <c r="H14" s="95"/>
      <c r="I14" s="29">
        <v>1.5</v>
      </c>
      <c r="J14" s="29">
        <v>1.5</v>
      </c>
      <c r="K14" s="29">
        <v>0</v>
      </c>
      <c r="L14" s="29">
        <v>0</v>
      </c>
      <c r="M14" s="29">
        <v>0</v>
      </c>
      <c r="N14" s="29">
        <v>5</v>
      </c>
      <c r="O14" s="29">
        <v>5</v>
      </c>
      <c r="P14" s="29">
        <v>1</v>
      </c>
      <c r="Q14" s="29">
        <v>1</v>
      </c>
      <c r="R14" s="29">
        <v>2</v>
      </c>
      <c r="S14" s="44">
        <f t="shared" si="1"/>
        <v>17</v>
      </c>
      <c r="T14" s="44">
        <v>24</v>
      </c>
      <c r="U14" s="44">
        <f t="shared" si="0"/>
        <v>41</v>
      </c>
      <c r="V14" s="45" t="str">
        <f>IF(AND(T14&gt;=30,S14&gt;0),RANK(U14,$U$12:$U$95),"/")</f>
        <v>/</v>
      </c>
      <c r="W14" s="1"/>
    </row>
    <row r="15" spans="1:23" ht="29.25" customHeight="1">
      <c r="A15" s="87">
        <v>4</v>
      </c>
      <c r="B15" s="119" t="s">
        <v>153</v>
      </c>
      <c r="C15" s="74" t="s">
        <v>150</v>
      </c>
      <c r="D15" s="98" t="s">
        <v>37</v>
      </c>
      <c r="E15" s="57" t="s">
        <v>38</v>
      </c>
      <c r="F15" s="107"/>
      <c r="G15" s="106" t="s">
        <v>56</v>
      </c>
      <c r="H15" s="109"/>
      <c r="I15" s="29">
        <v>1.5</v>
      </c>
      <c r="J15" s="29">
        <v>1.5</v>
      </c>
      <c r="K15" s="31">
        <v>0</v>
      </c>
      <c r="L15" s="31">
        <v>12</v>
      </c>
      <c r="M15" s="31">
        <v>0</v>
      </c>
      <c r="N15" s="31">
        <v>5</v>
      </c>
      <c r="O15" s="31">
        <v>5</v>
      </c>
      <c r="P15" s="31">
        <v>1</v>
      </c>
      <c r="Q15" s="31">
        <v>2</v>
      </c>
      <c r="R15" s="31">
        <v>2</v>
      </c>
      <c r="S15" s="44">
        <f t="shared" si="1"/>
        <v>30</v>
      </c>
      <c r="T15" s="44">
        <v>24.5</v>
      </c>
      <c r="U15" s="44">
        <f t="shared" si="0"/>
        <v>54.5</v>
      </c>
      <c r="V15" s="45" t="str">
        <f>IF(AND(T15&gt;=30,S15&gt;0),RANK(U15,$U$12:$U$95),"/")</f>
        <v>/</v>
      </c>
      <c r="W15" s="1"/>
    </row>
    <row r="16" spans="1:23" ht="29.25" customHeight="1">
      <c r="A16" s="87">
        <v>5</v>
      </c>
      <c r="B16" s="119" t="s">
        <v>154</v>
      </c>
      <c r="C16" s="74" t="s">
        <v>150</v>
      </c>
      <c r="D16" s="98" t="s">
        <v>37</v>
      </c>
      <c r="E16" s="57" t="s">
        <v>38</v>
      </c>
      <c r="F16" s="104"/>
      <c r="G16" s="106" t="s">
        <v>56</v>
      </c>
      <c r="H16" s="94"/>
      <c r="I16" s="29">
        <v>1.5</v>
      </c>
      <c r="J16" s="29">
        <v>1.5</v>
      </c>
      <c r="K16" s="32">
        <v>0</v>
      </c>
      <c r="L16" s="32">
        <v>6</v>
      </c>
      <c r="M16" s="32">
        <v>6</v>
      </c>
      <c r="N16" s="32">
        <v>5</v>
      </c>
      <c r="O16" s="32">
        <v>5</v>
      </c>
      <c r="P16" s="32">
        <v>1</v>
      </c>
      <c r="Q16" s="32">
        <v>2</v>
      </c>
      <c r="R16" s="32">
        <v>2</v>
      </c>
      <c r="S16" s="44">
        <f t="shared" si="1"/>
        <v>30</v>
      </c>
      <c r="T16" s="44">
        <v>33.5</v>
      </c>
      <c r="U16" s="44">
        <f t="shared" si="0"/>
        <v>63.5</v>
      </c>
      <c r="V16" s="45">
        <f>IF(AND(T16&gt;=30,S16&gt;0),RANK(U16,$U$12:$U$95),"/")</f>
        <v>14</v>
      </c>
      <c r="W16" s="1"/>
    </row>
    <row r="17" spans="1:23" ht="29.25" customHeight="1">
      <c r="A17" s="87">
        <v>6</v>
      </c>
      <c r="B17" s="119" t="s">
        <v>58</v>
      </c>
      <c r="C17" s="74" t="s">
        <v>150</v>
      </c>
      <c r="D17" s="98" t="s">
        <v>37</v>
      </c>
      <c r="E17" s="57" t="s">
        <v>38</v>
      </c>
      <c r="F17" s="104"/>
      <c r="G17" s="106" t="s">
        <v>59</v>
      </c>
      <c r="H17" s="94"/>
      <c r="I17" s="29">
        <v>1.5</v>
      </c>
      <c r="J17" s="29">
        <v>1.5</v>
      </c>
      <c r="K17" s="29">
        <v>3</v>
      </c>
      <c r="L17" s="29">
        <v>12</v>
      </c>
      <c r="M17" s="29">
        <v>10</v>
      </c>
      <c r="N17" s="29">
        <v>5</v>
      </c>
      <c r="O17" s="29">
        <v>10</v>
      </c>
      <c r="P17" s="29">
        <v>1</v>
      </c>
      <c r="Q17" s="29">
        <v>2</v>
      </c>
      <c r="R17" s="29">
        <v>2</v>
      </c>
      <c r="S17" s="44">
        <f t="shared" si="1"/>
        <v>48</v>
      </c>
      <c r="T17" s="44">
        <v>31</v>
      </c>
      <c r="U17" s="44">
        <f t="shared" si="0"/>
        <v>79</v>
      </c>
      <c r="V17" s="45">
        <f>IF(AND(T17&gt;=30,S17&gt;0),RANK(U17,$U$12:$U$95),"/")</f>
        <v>5</v>
      </c>
      <c r="W17" s="1"/>
    </row>
    <row r="18" spans="1:23" ht="29.25" customHeight="1">
      <c r="A18" s="87">
        <v>7</v>
      </c>
      <c r="B18" s="119" t="s">
        <v>225</v>
      </c>
      <c r="C18" s="74" t="s">
        <v>150</v>
      </c>
      <c r="D18" s="98" t="s">
        <v>37</v>
      </c>
      <c r="E18" s="57" t="s">
        <v>38</v>
      </c>
      <c r="F18" s="92"/>
      <c r="G18" s="106" t="s">
        <v>56</v>
      </c>
      <c r="H18" s="94"/>
      <c r="I18" s="29">
        <v>1.5</v>
      </c>
      <c r="J18" s="29">
        <v>1.5</v>
      </c>
      <c r="K18" s="33">
        <v>1.5</v>
      </c>
      <c r="L18" s="33">
        <v>10</v>
      </c>
      <c r="M18" s="33">
        <v>8</v>
      </c>
      <c r="N18" s="33">
        <v>5</v>
      </c>
      <c r="O18" s="33">
        <v>5</v>
      </c>
      <c r="P18" s="33">
        <v>1</v>
      </c>
      <c r="Q18" s="33">
        <v>2</v>
      </c>
      <c r="R18" s="33">
        <v>2</v>
      </c>
      <c r="S18" s="44">
        <f t="shared" si="1"/>
        <v>37.5</v>
      </c>
      <c r="T18" s="44">
        <v>21</v>
      </c>
      <c r="U18" s="44">
        <f t="shared" si="0"/>
        <v>58.5</v>
      </c>
      <c r="V18" s="45" t="str">
        <f>IF(AND(T18&gt;=30,S18&gt;0),RANK(U18,$U$12:$U$95),"/")</f>
        <v>/</v>
      </c>
      <c r="W18" s="1"/>
    </row>
    <row r="19" spans="1:23" ht="29.25" customHeight="1">
      <c r="A19" s="87">
        <v>8</v>
      </c>
      <c r="B19" s="119" t="s">
        <v>55</v>
      </c>
      <c r="C19" s="74" t="s">
        <v>150</v>
      </c>
      <c r="D19" s="98" t="s">
        <v>37</v>
      </c>
      <c r="E19" s="57" t="s">
        <v>38</v>
      </c>
      <c r="F19" s="91"/>
      <c r="G19" s="106" t="s">
        <v>57</v>
      </c>
      <c r="H19" s="93"/>
      <c r="I19" s="29">
        <v>1.5</v>
      </c>
      <c r="J19" s="29">
        <v>1.5</v>
      </c>
      <c r="K19" s="29">
        <v>2</v>
      </c>
      <c r="L19" s="29">
        <v>12</v>
      </c>
      <c r="M19" s="29">
        <v>8</v>
      </c>
      <c r="N19" s="29">
        <v>5</v>
      </c>
      <c r="O19" s="29">
        <v>5</v>
      </c>
      <c r="P19" s="29">
        <v>1</v>
      </c>
      <c r="Q19" s="29">
        <v>2</v>
      </c>
      <c r="R19" s="29">
        <v>2</v>
      </c>
      <c r="S19" s="44">
        <f t="shared" si="1"/>
        <v>40</v>
      </c>
      <c r="T19" s="44">
        <v>29.5</v>
      </c>
      <c r="U19" s="44">
        <f t="shared" si="0"/>
        <v>69.5</v>
      </c>
      <c r="V19" s="45" t="str">
        <f>IF(AND(T19&gt;=30,S19&gt;0),RANK(U19,$U$12:$U$95),"/")</f>
        <v>/</v>
      </c>
      <c r="W19" s="1"/>
    </row>
    <row r="20" spans="1:23" ht="29.25" customHeight="1">
      <c r="A20" s="87">
        <v>9</v>
      </c>
      <c r="B20" s="119" t="s">
        <v>159</v>
      </c>
      <c r="C20" s="74" t="s">
        <v>158</v>
      </c>
      <c r="D20" s="98" t="s">
        <v>37</v>
      </c>
      <c r="E20" s="57" t="s">
        <v>38</v>
      </c>
      <c r="F20" s="92"/>
      <c r="G20" s="106" t="s">
        <v>161</v>
      </c>
      <c r="H20" s="94"/>
      <c r="I20" s="29">
        <v>1.5</v>
      </c>
      <c r="J20" s="29">
        <v>1.5</v>
      </c>
      <c r="K20" s="33">
        <v>1.5</v>
      </c>
      <c r="L20" s="33">
        <v>12</v>
      </c>
      <c r="M20" s="33">
        <v>6</v>
      </c>
      <c r="N20" s="33">
        <v>5</v>
      </c>
      <c r="O20" s="33">
        <v>5</v>
      </c>
      <c r="P20" s="33">
        <v>1</v>
      </c>
      <c r="Q20" s="33">
        <v>2</v>
      </c>
      <c r="R20" s="33">
        <v>2</v>
      </c>
      <c r="S20" s="44">
        <f t="shared" si="1"/>
        <v>37.5</v>
      </c>
      <c r="T20" s="44">
        <v>22</v>
      </c>
      <c r="U20" s="44">
        <f t="shared" si="0"/>
        <v>59.5</v>
      </c>
      <c r="V20" s="45" t="str">
        <f>IF(AND(T20&gt;=30,S20&gt;0),RANK(U20,$U$12:$U$95),"/")</f>
        <v>/</v>
      </c>
      <c r="W20" s="1"/>
    </row>
    <row r="21" spans="1:23" ht="29.25" customHeight="1">
      <c r="A21" s="87">
        <v>10</v>
      </c>
      <c r="B21" s="119" t="s">
        <v>160</v>
      </c>
      <c r="C21" s="74" t="s">
        <v>158</v>
      </c>
      <c r="D21" s="98" t="s">
        <v>37</v>
      </c>
      <c r="E21" s="57" t="s">
        <v>38</v>
      </c>
      <c r="F21" s="91"/>
      <c r="G21" s="106" t="s">
        <v>161</v>
      </c>
      <c r="H21" s="95"/>
      <c r="I21" s="29">
        <v>1.5</v>
      </c>
      <c r="J21" s="29">
        <v>1.5</v>
      </c>
      <c r="K21" s="32">
        <v>0</v>
      </c>
      <c r="L21" s="32">
        <v>5</v>
      </c>
      <c r="M21" s="32">
        <v>2</v>
      </c>
      <c r="N21" s="32">
        <v>5</v>
      </c>
      <c r="O21" s="32">
        <v>5</v>
      </c>
      <c r="P21" s="32">
        <v>1</v>
      </c>
      <c r="Q21" s="32">
        <v>1</v>
      </c>
      <c r="R21" s="32">
        <v>1</v>
      </c>
      <c r="S21" s="44">
        <f t="shared" si="1"/>
        <v>23</v>
      </c>
      <c r="T21" s="44">
        <v>17</v>
      </c>
      <c r="U21" s="44">
        <f t="shared" si="0"/>
        <v>40</v>
      </c>
      <c r="V21" s="45" t="str">
        <f>IF(AND(T21&gt;=30,S21&gt;0),RANK(U21,$U$12:$U$95),"/")</f>
        <v>/</v>
      </c>
      <c r="W21" s="1"/>
    </row>
    <row r="22" spans="1:23" ht="29.25" customHeight="1">
      <c r="A22" s="87">
        <v>12</v>
      </c>
      <c r="B22" s="119" t="s">
        <v>227</v>
      </c>
      <c r="C22" s="106" t="s">
        <v>167</v>
      </c>
      <c r="D22" s="98" t="s">
        <v>37</v>
      </c>
      <c r="E22" s="57" t="s">
        <v>38</v>
      </c>
      <c r="F22" s="107"/>
      <c r="G22" s="106" t="s">
        <v>51</v>
      </c>
      <c r="H22" s="115"/>
      <c r="I22" s="27">
        <v>1.5</v>
      </c>
      <c r="J22" s="27">
        <v>1.5</v>
      </c>
      <c r="K22" s="27">
        <v>3</v>
      </c>
      <c r="L22" s="27">
        <v>12</v>
      </c>
      <c r="M22" s="27">
        <v>11</v>
      </c>
      <c r="N22" s="27">
        <v>5</v>
      </c>
      <c r="O22" s="27">
        <v>10</v>
      </c>
      <c r="P22" s="27">
        <v>1</v>
      </c>
      <c r="Q22" s="27">
        <v>2</v>
      </c>
      <c r="R22" s="27">
        <v>2</v>
      </c>
      <c r="S22" s="44">
        <f t="shared" si="1"/>
        <v>49</v>
      </c>
      <c r="T22" s="44">
        <v>30.5</v>
      </c>
      <c r="U22" s="44">
        <f t="shared" si="0"/>
        <v>79.5</v>
      </c>
      <c r="V22" s="45">
        <f>IF(AND(T22&gt;=30,S22&gt;0),RANK(U22,$U$12:$U$95),"/")</f>
        <v>4</v>
      </c>
      <c r="W22" s="1"/>
    </row>
    <row r="23" spans="1:23" ht="29.25" customHeight="1">
      <c r="A23" s="87">
        <v>13</v>
      </c>
      <c r="B23" s="120" t="s">
        <v>166</v>
      </c>
      <c r="C23" s="106" t="s">
        <v>167</v>
      </c>
      <c r="D23" s="98" t="s">
        <v>37</v>
      </c>
      <c r="E23" s="57" t="s">
        <v>38</v>
      </c>
      <c r="F23" s="91"/>
      <c r="G23" s="106" t="s">
        <v>51</v>
      </c>
      <c r="H23" s="95"/>
      <c r="I23" s="32">
        <v>1.5</v>
      </c>
      <c r="J23" s="32">
        <v>1.5</v>
      </c>
      <c r="K23" s="32">
        <v>2</v>
      </c>
      <c r="L23" s="32">
        <v>12</v>
      </c>
      <c r="M23" s="32">
        <v>11</v>
      </c>
      <c r="N23" s="32">
        <v>5</v>
      </c>
      <c r="O23" s="32">
        <v>10</v>
      </c>
      <c r="P23" s="32">
        <v>1</v>
      </c>
      <c r="Q23" s="32">
        <v>2</v>
      </c>
      <c r="R23" s="32">
        <v>2</v>
      </c>
      <c r="S23" s="44">
        <f t="shared" si="1"/>
        <v>48</v>
      </c>
      <c r="T23" s="44">
        <v>29</v>
      </c>
      <c r="U23" s="44">
        <f t="shared" si="0"/>
        <v>77</v>
      </c>
      <c r="V23" s="45" t="str">
        <f>IF(AND(T23&gt;=30,S23&gt;0),RANK(U23,$U$12:$U$95),"/")</f>
        <v>/</v>
      </c>
      <c r="W23" s="1"/>
    </row>
    <row r="24" spans="1:23" ht="29.25" customHeight="1">
      <c r="A24" s="87">
        <v>14</v>
      </c>
      <c r="B24" s="9" t="s">
        <v>179</v>
      </c>
      <c r="C24" s="68" t="s">
        <v>177</v>
      </c>
      <c r="D24" s="98" t="s">
        <v>37</v>
      </c>
      <c r="E24" s="57" t="s">
        <v>38</v>
      </c>
      <c r="F24" s="104"/>
      <c r="G24" s="116" t="s">
        <v>176</v>
      </c>
      <c r="H24" s="94"/>
      <c r="I24" s="32">
        <v>1.5</v>
      </c>
      <c r="J24" s="32">
        <v>1.5</v>
      </c>
      <c r="K24" s="32">
        <v>3</v>
      </c>
      <c r="L24" s="32">
        <v>12</v>
      </c>
      <c r="M24" s="32">
        <v>12</v>
      </c>
      <c r="N24" s="32">
        <v>5</v>
      </c>
      <c r="O24" s="32">
        <v>10</v>
      </c>
      <c r="P24" s="32">
        <v>1</v>
      </c>
      <c r="Q24" s="32">
        <v>2</v>
      </c>
      <c r="R24" s="32">
        <v>2</v>
      </c>
      <c r="S24" s="44">
        <f t="shared" si="1"/>
        <v>50</v>
      </c>
      <c r="T24" s="44">
        <v>33</v>
      </c>
      <c r="U24" s="44">
        <f t="shared" si="0"/>
        <v>83</v>
      </c>
      <c r="V24" s="45">
        <f>IF(AND(T24&gt;=30,S24&gt;0),RANK(U24,$U$12:$U$95),"/")</f>
        <v>2</v>
      </c>
      <c r="W24" s="1"/>
    </row>
    <row r="25" spans="1:23" ht="29.25" customHeight="1">
      <c r="A25" s="87">
        <v>15</v>
      </c>
      <c r="B25" s="120" t="s">
        <v>60</v>
      </c>
      <c r="C25" s="78" t="s">
        <v>181</v>
      </c>
      <c r="D25" s="98" t="s">
        <v>37</v>
      </c>
      <c r="E25" s="57" t="s">
        <v>38</v>
      </c>
      <c r="F25" s="108"/>
      <c r="G25" s="106" t="s">
        <v>49</v>
      </c>
      <c r="H25" s="94"/>
      <c r="I25" s="28">
        <v>1.5</v>
      </c>
      <c r="J25" s="28">
        <v>1.5</v>
      </c>
      <c r="K25" s="28">
        <v>1.5</v>
      </c>
      <c r="L25" s="28">
        <v>4</v>
      </c>
      <c r="M25" s="28">
        <v>6</v>
      </c>
      <c r="N25" s="28">
        <v>5</v>
      </c>
      <c r="O25" s="28">
        <v>5</v>
      </c>
      <c r="P25" s="28">
        <v>1</v>
      </c>
      <c r="Q25" s="28">
        <v>2</v>
      </c>
      <c r="R25" s="28">
        <v>2</v>
      </c>
      <c r="S25" s="44">
        <f t="shared" si="1"/>
        <v>29.5</v>
      </c>
      <c r="T25" s="44">
        <v>14.5</v>
      </c>
      <c r="U25" s="44">
        <f t="shared" si="0"/>
        <v>44</v>
      </c>
      <c r="V25" s="45" t="str">
        <f>IF(AND(T25&gt;=30,S25&gt;0),RANK(U25,$U$12:$U$95),"/")</f>
        <v>/</v>
      </c>
      <c r="W25" s="1"/>
    </row>
    <row r="26" spans="1:23" ht="29.25" customHeight="1">
      <c r="A26" s="87">
        <v>19</v>
      </c>
      <c r="B26" s="14" t="s">
        <v>188</v>
      </c>
      <c r="C26" s="77" t="s">
        <v>189</v>
      </c>
      <c r="D26" s="98" t="s">
        <v>37</v>
      </c>
      <c r="E26" s="57" t="s">
        <v>38</v>
      </c>
      <c r="F26" s="114"/>
      <c r="G26" s="116" t="s">
        <v>190</v>
      </c>
      <c r="H26" s="94"/>
      <c r="I26" s="33">
        <v>1.5</v>
      </c>
      <c r="J26" s="33">
        <v>1.5</v>
      </c>
      <c r="K26" s="33">
        <v>2.5</v>
      </c>
      <c r="L26" s="33">
        <v>12</v>
      </c>
      <c r="M26" s="33">
        <v>12</v>
      </c>
      <c r="N26" s="33">
        <v>5</v>
      </c>
      <c r="O26" s="33">
        <v>10</v>
      </c>
      <c r="P26" s="33">
        <v>1</v>
      </c>
      <c r="Q26" s="33">
        <v>2</v>
      </c>
      <c r="R26" s="33">
        <v>2</v>
      </c>
      <c r="S26" s="44">
        <f t="shared" si="1"/>
        <v>49.5</v>
      </c>
      <c r="T26" s="44">
        <v>23.5</v>
      </c>
      <c r="U26" s="44">
        <f t="shared" si="0"/>
        <v>73</v>
      </c>
      <c r="V26" s="45" t="str">
        <f>IF(AND(T26&gt;=30,S26&gt;0),RANK(U26,$U$12:$U$95),"/")</f>
        <v>/</v>
      </c>
      <c r="W26" s="1"/>
    </row>
    <row r="27" spans="1:23" ht="29.25" customHeight="1">
      <c r="A27" s="87">
        <v>20</v>
      </c>
      <c r="B27" s="120" t="s">
        <v>196</v>
      </c>
      <c r="C27" s="75" t="s">
        <v>195</v>
      </c>
      <c r="D27" s="98" t="s">
        <v>37</v>
      </c>
      <c r="E27" s="57" t="s">
        <v>38</v>
      </c>
      <c r="F27" s="91"/>
      <c r="G27" s="106" t="s">
        <v>43</v>
      </c>
      <c r="H27" s="93"/>
      <c r="I27" s="32">
        <v>1.5</v>
      </c>
      <c r="J27" s="32">
        <v>1.5</v>
      </c>
      <c r="K27" s="32">
        <v>2.5</v>
      </c>
      <c r="L27" s="32">
        <v>12</v>
      </c>
      <c r="M27" s="32">
        <v>12</v>
      </c>
      <c r="N27" s="32">
        <v>5</v>
      </c>
      <c r="O27" s="32">
        <v>10</v>
      </c>
      <c r="P27" s="32">
        <v>1</v>
      </c>
      <c r="Q27" s="32">
        <v>2</v>
      </c>
      <c r="R27" s="32">
        <v>2</v>
      </c>
      <c r="S27" s="44">
        <f t="shared" si="1"/>
        <v>49.5</v>
      </c>
      <c r="T27" s="44">
        <v>26.5</v>
      </c>
      <c r="U27" s="44">
        <f t="shared" si="0"/>
        <v>76</v>
      </c>
      <c r="V27" s="45" t="str">
        <f>IF(AND(T27&gt;=30,S27&gt;0),RANK(U27,$U$12:$U$95),"/")</f>
        <v>/</v>
      </c>
      <c r="W27" s="1"/>
    </row>
    <row r="28" spans="1:23" ht="30" customHeight="1">
      <c r="A28" s="87">
        <v>21</v>
      </c>
      <c r="B28" s="120" t="s">
        <v>197</v>
      </c>
      <c r="C28" s="75" t="s">
        <v>195</v>
      </c>
      <c r="D28" s="98" t="s">
        <v>37</v>
      </c>
      <c r="E28" s="57" t="s">
        <v>38</v>
      </c>
      <c r="F28" s="108"/>
      <c r="G28" s="106" t="s">
        <v>54</v>
      </c>
      <c r="H28" s="94"/>
      <c r="I28" s="28">
        <v>1.5</v>
      </c>
      <c r="J28" s="28">
        <v>1.5</v>
      </c>
      <c r="K28" s="28">
        <v>3</v>
      </c>
      <c r="L28" s="28">
        <v>12</v>
      </c>
      <c r="M28" s="28">
        <v>12</v>
      </c>
      <c r="N28" s="28">
        <v>5</v>
      </c>
      <c r="O28" s="28">
        <v>10</v>
      </c>
      <c r="P28" s="28">
        <v>1</v>
      </c>
      <c r="Q28" s="28">
        <v>2</v>
      </c>
      <c r="R28" s="28">
        <v>2</v>
      </c>
      <c r="S28" s="44">
        <f t="shared" si="1"/>
        <v>50</v>
      </c>
      <c r="T28" s="44">
        <v>25</v>
      </c>
      <c r="U28" s="44">
        <f t="shared" si="0"/>
        <v>75</v>
      </c>
      <c r="V28" s="45" t="str">
        <f>IF(AND(T28&gt;=30,S28&gt;0),RANK(U28,$U$12:$U$95),"/")</f>
        <v>/</v>
      </c>
    </row>
    <row r="29" spans="1:23" ht="30" customHeight="1" thickBot="1">
      <c r="A29" s="87">
        <v>22</v>
      </c>
      <c r="B29" s="120" t="s">
        <v>198</v>
      </c>
      <c r="C29" s="75" t="s">
        <v>195</v>
      </c>
      <c r="D29" s="98" t="s">
        <v>37</v>
      </c>
      <c r="E29" s="57" t="s">
        <v>38</v>
      </c>
      <c r="F29" s="104"/>
      <c r="G29" s="106" t="s">
        <v>54</v>
      </c>
      <c r="H29" s="94"/>
      <c r="I29" s="32">
        <v>1.5</v>
      </c>
      <c r="J29" s="32">
        <v>1.5</v>
      </c>
      <c r="K29" s="32">
        <v>3</v>
      </c>
      <c r="L29" s="32">
        <v>12</v>
      </c>
      <c r="M29" s="32">
        <v>10</v>
      </c>
      <c r="N29" s="32">
        <v>5</v>
      </c>
      <c r="O29" s="32">
        <v>5</v>
      </c>
      <c r="P29" s="32">
        <v>1</v>
      </c>
      <c r="Q29" s="32">
        <v>2</v>
      </c>
      <c r="R29" s="32">
        <v>2</v>
      </c>
      <c r="S29" s="44">
        <f t="shared" si="1"/>
        <v>43</v>
      </c>
      <c r="T29" s="44">
        <v>26</v>
      </c>
      <c r="U29" s="44">
        <f t="shared" si="0"/>
        <v>69</v>
      </c>
      <c r="V29" s="45" t="str">
        <f>IF(AND(T29&gt;=30,S29&gt;0),RANK(U29,$U$12:$U$95),"/")</f>
        <v>/</v>
      </c>
    </row>
    <row r="30" spans="1:23" ht="30" customHeight="1" thickBot="1">
      <c r="A30" s="3">
        <v>23</v>
      </c>
      <c r="B30" s="134" t="s">
        <v>220</v>
      </c>
      <c r="C30" s="102" t="s">
        <v>223</v>
      </c>
      <c r="D30" s="98" t="s">
        <v>37</v>
      </c>
      <c r="E30" s="57" t="s">
        <v>38</v>
      </c>
      <c r="F30" s="8"/>
      <c r="G30" s="4" t="s">
        <v>219</v>
      </c>
      <c r="H30" s="10"/>
      <c r="I30" s="32">
        <v>1.5</v>
      </c>
      <c r="J30" s="32">
        <v>1.5</v>
      </c>
      <c r="K30" s="32">
        <v>2</v>
      </c>
      <c r="L30" s="32">
        <v>12</v>
      </c>
      <c r="M30" s="32">
        <v>12</v>
      </c>
      <c r="N30" s="32">
        <v>5</v>
      </c>
      <c r="O30" s="32">
        <v>10</v>
      </c>
      <c r="P30" s="32">
        <v>1</v>
      </c>
      <c r="Q30" s="32">
        <v>2</v>
      </c>
      <c r="R30" s="32">
        <v>2</v>
      </c>
      <c r="S30" s="44">
        <f t="shared" si="1"/>
        <v>49</v>
      </c>
      <c r="T30" s="44">
        <v>39.5</v>
      </c>
      <c r="U30" s="44">
        <f t="shared" si="0"/>
        <v>88.5</v>
      </c>
      <c r="V30" s="45">
        <f>IF(AND(T30&gt;=30,S30&gt;0),RANK(U30,$U$12:$U$95),"/")</f>
        <v>1</v>
      </c>
    </row>
    <row r="31" spans="1:23" ht="30" customHeight="1" thickBot="1">
      <c r="A31" s="3">
        <v>24</v>
      </c>
      <c r="B31" s="135" t="s">
        <v>221</v>
      </c>
      <c r="C31" s="102" t="s">
        <v>223</v>
      </c>
      <c r="D31" s="98" t="s">
        <v>37</v>
      </c>
      <c r="E31" s="57" t="s">
        <v>38</v>
      </c>
      <c r="F31" s="8"/>
      <c r="G31" s="6" t="s">
        <v>219</v>
      </c>
      <c r="H31" s="8"/>
      <c r="I31" s="35">
        <v>1.5</v>
      </c>
      <c r="J31" s="35">
        <v>1.5</v>
      </c>
      <c r="K31" s="35">
        <v>2</v>
      </c>
      <c r="L31" s="35">
        <v>8</v>
      </c>
      <c r="M31" s="35">
        <v>8</v>
      </c>
      <c r="N31" s="35">
        <v>5</v>
      </c>
      <c r="O31" s="35">
        <v>5</v>
      </c>
      <c r="P31" s="35">
        <v>1</v>
      </c>
      <c r="Q31" s="35">
        <v>2</v>
      </c>
      <c r="R31" s="35">
        <v>2</v>
      </c>
      <c r="S31" s="44">
        <f t="shared" si="1"/>
        <v>36</v>
      </c>
      <c r="T31" s="44">
        <v>38.5</v>
      </c>
      <c r="U31" s="44">
        <f t="shared" si="0"/>
        <v>74.5</v>
      </c>
      <c r="V31" s="45">
        <f>IF(AND(T31&gt;=30,S31&gt;0),RANK(U31,$U$12:$U$95),"/")</f>
        <v>10</v>
      </c>
    </row>
    <row r="32" spans="1:23" s="1" customFormat="1" ht="30" customHeight="1" thickBot="1">
      <c r="A32" s="3">
        <v>25</v>
      </c>
      <c r="B32" s="135" t="s">
        <v>222</v>
      </c>
      <c r="C32" s="102" t="s">
        <v>223</v>
      </c>
      <c r="D32" s="98" t="s">
        <v>37</v>
      </c>
      <c r="E32" s="57" t="s">
        <v>38</v>
      </c>
      <c r="F32" s="8"/>
      <c r="G32" s="6" t="s">
        <v>219</v>
      </c>
      <c r="H32" s="8"/>
      <c r="I32" s="29">
        <v>1.5</v>
      </c>
      <c r="J32" s="29">
        <v>1.5</v>
      </c>
      <c r="K32" s="29">
        <v>2.5</v>
      </c>
      <c r="L32" s="29">
        <v>12</v>
      </c>
      <c r="M32" s="29">
        <v>12</v>
      </c>
      <c r="N32" s="29">
        <v>5</v>
      </c>
      <c r="O32" s="29">
        <v>10</v>
      </c>
      <c r="P32" s="29">
        <v>1</v>
      </c>
      <c r="Q32" s="29">
        <v>2</v>
      </c>
      <c r="R32" s="29">
        <v>2</v>
      </c>
      <c r="S32" s="44">
        <f t="shared" si="1"/>
        <v>49.5</v>
      </c>
      <c r="T32" s="44">
        <v>31</v>
      </c>
      <c r="U32" s="44">
        <f t="shared" si="0"/>
        <v>80.5</v>
      </c>
      <c r="V32" s="45">
        <f>IF(AND(T32&gt;=30,S32&gt;0),RANK(U32,$U$12:$U$95),"/")</f>
        <v>3</v>
      </c>
    </row>
    <row r="33" spans="1:22" s="1" customFormat="1" ht="30" customHeight="1">
      <c r="A33" s="15"/>
      <c r="B33" s="16"/>
      <c r="C33" s="16"/>
      <c r="D33" s="16"/>
      <c r="E33" s="16"/>
      <c r="F33" s="16"/>
      <c r="G33" s="16"/>
      <c r="H33" s="1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46"/>
      <c r="T33" s="47"/>
      <c r="U33" s="46"/>
      <c r="V33" s="48"/>
    </row>
    <row r="34" spans="1:22" s="1" customFormat="1" ht="30" customHeight="1">
      <c r="A34" s="15"/>
      <c r="B34" s="16"/>
      <c r="C34" s="16"/>
      <c r="D34" s="16"/>
      <c r="E34" s="16"/>
      <c r="F34" s="16"/>
      <c r="G34" s="16"/>
      <c r="H34" s="1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6"/>
      <c r="T34" s="49"/>
      <c r="U34" s="46"/>
      <c r="V34" s="48"/>
    </row>
    <row r="35" spans="1:22" s="1" customFormat="1" ht="30" customHeight="1">
      <c r="A35" s="15"/>
      <c r="B35" s="16"/>
      <c r="C35" s="16"/>
      <c r="D35" s="16"/>
      <c r="E35" s="16"/>
      <c r="F35" s="16"/>
      <c r="G35" s="16"/>
      <c r="H35" s="16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46"/>
      <c r="T35" s="49"/>
      <c r="U35" s="46"/>
      <c r="V35" s="48"/>
    </row>
    <row r="36" spans="1:22" s="1" customFormat="1" ht="30" customHeight="1">
      <c r="A36" s="15"/>
      <c r="B36" s="17"/>
      <c r="C36" s="18"/>
      <c r="D36" s="18"/>
      <c r="E36" s="18"/>
      <c r="F36" s="18"/>
      <c r="G36" s="18"/>
      <c r="H36" s="18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6"/>
      <c r="T36" s="40"/>
      <c r="U36" s="46"/>
      <c r="V36" s="48"/>
    </row>
    <row r="37" spans="1:22" s="1" customFormat="1" ht="30" customHeight="1">
      <c r="A37" s="15"/>
      <c r="B37" s="17"/>
      <c r="C37" s="18"/>
      <c r="D37" s="18"/>
      <c r="E37" s="18"/>
      <c r="F37" s="18"/>
      <c r="G37" s="18"/>
      <c r="H37" s="18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6"/>
      <c r="T37" s="40"/>
      <c r="U37" s="46"/>
      <c r="V37" s="48"/>
    </row>
    <row r="38" spans="1:22" s="1" customFormat="1" ht="30" customHeight="1">
      <c r="A38" s="15"/>
      <c r="B38" s="17"/>
      <c r="C38" s="18"/>
      <c r="D38" s="18"/>
      <c r="E38" s="18"/>
      <c r="F38" s="18"/>
      <c r="G38" s="18"/>
      <c r="H38" s="18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6"/>
      <c r="T38" s="40"/>
      <c r="U38" s="46"/>
      <c r="V38" s="48"/>
    </row>
    <row r="39" spans="1:22" s="1" customFormat="1" ht="30" customHeight="1">
      <c r="A39" s="15"/>
      <c r="B39" s="17"/>
      <c r="C39" s="18"/>
      <c r="D39" s="18"/>
      <c r="E39" s="18"/>
      <c r="F39" s="18"/>
      <c r="G39" s="18"/>
      <c r="H39" s="18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6"/>
      <c r="T39" s="40"/>
      <c r="U39" s="46"/>
      <c r="V39" s="48"/>
    </row>
    <row r="40" spans="1:22" s="1" customFormat="1" ht="30" customHeight="1">
      <c r="A40" s="15"/>
      <c r="B40" s="17"/>
      <c r="C40" s="18"/>
      <c r="D40" s="18"/>
      <c r="E40" s="18"/>
      <c r="F40" s="18"/>
      <c r="G40" s="18"/>
      <c r="H40" s="1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46"/>
      <c r="T40" s="40"/>
      <c r="U40" s="46"/>
      <c r="V40" s="48"/>
    </row>
    <row r="41" spans="1:22" s="1" customFormat="1" ht="30" customHeight="1">
      <c r="A41" s="15"/>
      <c r="B41" s="17"/>
      <c r="C41" s="18"/>
      <c r="D41" s="18"/>
      <c r="E41" s="18"/>
      <c r="F41" s="18"/>
      <c r="G41" s="18"/>
      <c r="H41" s="1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6"/>
      <c r="T41" s="40"/>
      <c r="U41" s="46"/>
      <c r="V41" s="48"/>
    </row>
    <row r="42" spans="1:22" s="1" customFormat="1" ht="30" customHeight="1">
      <c r="A42" s="15"/>
      <c r="B42" s="17"/>
      <c r="C42" s="18"/>
      <c r="D42" s="18"/>
      <c r="E42" s="18"/>
      <c r="F42" s="18"/>
      <c r="G42" s="18"/>
      <c r="H42" s="1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6"/>
      <c r="T42" s="40"/>
      <c r="U42" s="46"/>
      <c r="V42" s="48"/>
    </row>
    <row r="43" spans="1:22" s="1" customFormat="1" ht="30" customHeight="1">
      <c r="A43" s="15"/>
      <c r="B43" s="16"/>
      <c r="C43" s="16"/>
      <c r="D43" s="16"/>
      <c r="E43" s="16"/>
      <c r="F43" s="16"/>
      <c r="G43" s="16"/>
      <c r="H43" s="16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46"/>
      <c r="T43" s="49"/>
      <c r="U43" s="46"/>
      <c r="V43" s="48"/>
    </row>
    <row r="44" spans="1:22" s="1" customFormat="1" ht="30" customHeight="1">
      <c r="A44" s="15"/>
      <c r="B44" s="19"/>
      <c r="C44" s="20"/>
      <c r="D44" s="20"/>
      <c r="E44" s="20"/>
      <c r="F44" s="20"/>
      <c r="G44" s="20"/>
      <c r="H44" s="16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6"/>
      <c r="T44" s="46"/>
      <c r="U44" s="46"/>
      <c r="V44" s="48"/>
    </row>
    <row r="45" spans="1:22" s="1" customFormat="1" ht="30" customHeight="1">
      <c r="A45" s="15"/>
      <c r="B45" s="19"/>
      <c r="C45" s="20"/>
      <c r="D45" s="20"/>
      <c r="E45" s="20"/>
      <c r="F45" s="20"/>
      <c r="G45" s="20"/>
      <c r="H45" s="16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6"/>
      <c r="T45" s="46"/>
      <c r="U45" s="46"/>
      <c r="V45" s="48"/>
    </row>
    <row r="46" spans="1:22" s="1" customFormat="1" ht="30" customHeight="1">
      <c r="A46" s="15"/>
      <c r="B46" s="19"/>
      <c r="C46" s="20"/>
      <c r="D46" s="20"/>
      <c r="E46" s="20"/>
      <c r="F46" s="20"/>
      <c r="G46" s="20"/>
      <c r="H46" s="16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6"/>
      <c r="T46" s="46"/>
      <c r="U46" s="46"/>
      <c r="V46" s="48"/>
    </row>
    <row r="47" spans="1:22" s="1" customFormat="1" ht="30" customHeight="1">
      <c r="A47" s="15"/>
      <c r="B47" s="19"/>
      <c r="C47" s="20"/>
      <c r="D47" s="20"/>
      <c r="E47" s="20"/>
      <c r="F47" s="20"/>
      <c r="G47" s="20"/>
      <c r="H47" s="16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6"/>
      <c r="T47" s="46"/>
      <c r="U47" s="46"/>
      <c r="V47" s="48"/>
    </row>
    <row r="48" spans="1:22" s="1" customFormat="1" ht="30" customHeight="1">
      <c r="A48" s="15"/>
      <c r="B48" s="21"/>
      <c r="C48" s="21"/>
      <c r="D48" s="21"/>
      <c r="E48" s="21"/>
      <c r="F48" s="21"/>
      <c r="G48" s="21"/>
      <c r="H48" s="18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6"/>
      <c r="T48" s="40"/>
      <c r="U48" s="46"/>
      <c r="V48" s="48"/>
    </row>
    <row r="49" spans="1:22" s="1" customFormat="1" ht="30" customHeight="1">
      <c r="A49" s="15"/>
      <c r="B49" s="21"/>
      <c r="C49" s="21"/>
      <c r="D49" s="21"/>
      <c r="E49" s="21"/>
      <c r="F49" s="21"/>
      <c r="G49" s="21"/>
      <c r="H49" s="18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6"/>
      <c r="T49" s="40"/>
      <c r="U49" s="46"/>
      <c r="V49" s="48"/>
    </row>
    <row r="50" spans="1:22" s="1" customFormat="1" ht="30" customHeight="1">
      <c r="A50" s="15"/>
      <c r="B50" s="16"/>
      <c r="C50" s="16"/>
      <c r="D50" s="16"/>
      <c r="E50" s="16"/>
      <c r="F50" s="16"/>
      <c r="G50" s="16"/>
      <c r="H50" s="42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46"/>
      <c r="T50" s="49"/>
      <c r="U50" s="46"/>
      <c r="V50" s="48"/>
    </row>
    <row r="51" spans="1:22" s="1" customFormat="1" ht="30" customHeight="1">
      <c r="A51" s="15"/>
      <c r="B51" s="16"/>
      <c r="C51" s="16"/>
      <c r="D51" s="16"/>
      <c r="E51" s="16"/>
      <c r="F51" s="16"/>
      <c r="G51" s="16"/>
      <c r="H51" s="16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46"/>
      <c r="T51" s="49"/>
      <c r="U51" s="46"/>
      <c r="V51" s="48"/>
    </row>
    <row r="52" spans="1:22" s="1" customFormat="1" ht="30" customHeight="1">
      <c r="A52" s="15"/>
      <c r="B52" s="16"/>
      <c r="C52" s="16"/>
      <c r="D52" s="16"/>
      <c r="E52" s="16"/>
      <c r="F52" s="16"/>
      <c r="G52" s="16"/>
      <c r="H52" s="2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6"/>
      <c r="T52" s="49"/>
      <c r="U52" s="46"/>
      <c r="V52" s="48"/>
    </row>
    <row r="53" spans="1:22" s="1" customFormat="1" ht="30" customHeight="1">
      <c r="A53" s="15"/>
      <c r="B53" s="22"/>
      <c r="C53" s="22"/>
      <c r="D53" s="22"/>
      <c r="E53" s="22"/>
      <c r="F53" s="22"/>
      <c r="G53" s="22"/>
      <c r="H53" s="22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50"/>
      <c r="T53" s="50"/>
      <c r="U53" s="50"/>
      <c r="V53" s="51"/>
    </row>
    <row r="54" spans="1:22" s="1" customFormat="1" ht="30" customHeight="1">
      <c r="A54" s="15"/>
      <c r="B54" s="22"/>
      <c r="C54" s="22"/>
      <c r="D54" s="22"/>
      <c r="E54" s="22"/>
      <c r="F54" s="22"/>
      <c r="G54" s="22"/>
      <c r="H54" s="22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50"/>
      <c r="T54" s="50"/>
      <c r="U54" s="50"/>
      <c r="V54" s="51"/>
    </row>
    <row r="55" spans="1:22" s="1" customFormat="1" ht="30" customHeight="1">
      <c r="A55" s="15"/>
      <c r="B55" s="22"/>
      <c r="C55" s="22"/>
      <c r="D55" s="22"/>
      <c r="E55" s="22"/>
      <c r="F55" s="22"/>
      <c r="G55" s="22"/>
      <c r="H55" s="22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50"/>
      <c r="T55" s="50"/>
      <c r="U55" s="50"/>
      <c r="V55" s="51"/>
    </row>
    <row r="56" spans="1:22" s="1" customFormat="1" ht="30" customHeight="1">
      <c r="A56" s="15"/>
      <c r="B56" s="22"/>
      <c r="C56" s="22"/>
      <c r="D56" s="22"/>
      <c r="E56" s="22"/>
      <c r="F56" s="22"/>
      <c r="G56" s="22"/>
      <c r="H56" s="22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50"/>
      <c r="T56" s="50"/>
      <c r="U56" s="50"/>
      <c r="V56" s="51"/>
    </row>
    <row r="57" spans="1:22" s="1" customFormat="1" ht="30" customHeight="1">
      <c r="A57" s="15"/>
      <c r="B57" s="22"/>
      <c r="C57" s="22"/>
      <c r="D57" s="22"/>
      <c r="E57" s="22"/>
      <c r="F57" s="22"/>
      <c r="G57" s="22"/>
      <c r="H57" s="22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50"/>
      <c r="T57" s="50"/>
      <c r="U57" s="50"/>
      <c r="V57" s="51"/>
    </row>
    <row r="58" spans="1:22" s="1" customFormat="1" ht="30" customHeight="1">
      <c r="A58" s="15"/>
      <c r="B58" s="22"/>
      <c r="C58" s="22"/>
      <c r="D58" s="22"/>
      <c r="E58" s="22"/>
      <c r="F58" s="22"/>
      <c r="G58" s="22"/>
      <c r="H58" s="22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50"/>
      <c r="T58" s="50"/>
      <c r="U58" s="50"/>
      <c r="V58" s="51"/>
    </row>
    <row r="59" spans="1:22" s="1" customFormat="1" ht="30" customHeight="1">
      <c r="A59" s="15"/>
      <c r="B59" s="22"/>
      <c r="C59" s="22"/>
      <c r="D59" s="22"/>
      <c r="E59" s="22"/>
      <c r="F59" s="22"/>
      <c r="G59" s="22"/>
      <c r="H59" s="22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50"/>
      <c r="T59" s="50"/>
      <c r="U59" s="50"/>
      <c r="V59" s="51"/>
    </row>
    <row r="60" spans="1:22" s="1" customFormat="1" ht="30" customHeight="1">
      <c r="A60" s="15"/>
      <c r="B60" s="22"/>
      <c r="C60" s="22"/>
      <c r="D60" s="22"/>
      <c r="E60" s="22"/>
      <c r="F60" s="22"/>
      <c r="G60" s="22"/>
      <c r="H60" s="22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50"/>
      <c r="T60" s="50"/>
      <c r="U60" s="50"/>
      <c r="V60" s="51"/>
    </row>
    <row r="61" spans="1:22" s="1" customFormat="1" ht="30" customHeight="1">
      <c r="A61" s="15"/>
      <c r="B61" s="22"/>
      <c r="C61" s="22"/>
      <c r="D61" s="22"/>
      <c r="E61" s="22"/>
      <c r="F61" s="22"/>
      <c r="G61" s="22"/>
      <c r="H61" s="22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50"/>
      <c r="T61" s="50"/>
      <c r="U61" s="50"/>
      <c r="V61" s="51"/>
    </row>
    <row r="62" spans="1:22" s="1" customFormat="1" ht="30" customHeight="1">
      <c r="A62" s="15"/>
      <c r="B62" s="22"/>
      <c r="C62" s="22"/>
      <c r="D62" s="22"/>
      <c r="E62" s="22"/>
      <c r="F62" s="22"/>
      <c r="G62" s="22"/>
      <c r="H62" s="22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50"/>
      <c r="T62" s="50"/>
      <c r="U62" s="50"/>
      <c r="V62" s="51"/>
    </row>
    <row r="63" spans="1:22" s="1" customFormat="1" ht="30" customHeight="1">
      <c r="A63" s="15"/>
      <c r="B63" s="22"/>
      <c r="C63" s="22"/>
      <c r="D63" s="22"/>
      <c r="E63" s="22"/>
      <c r="F63" s="22"/>
      <c r="G63" s="22"/>
      <c r="H63" s="22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50"/>
      <c r="T63" s="50"/>
      <c r="U63" s="50"/>
      <c r="V63" s="51"/>
    </row>
    <row r="64" spans="1:22" s="1" customFormat="1" ht="30" customHeight="1">
      <c r="A64" s="15"/>
      <c r="B64" s="22"/>
      <c r="C64" s="22"/>
      <c r="D64" s="22"/>
      <c r="E64" s="22"/>
      <c r="F64" s="22"/>
      <c r="G64" s="22"/>
      <c r="H64" s="22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50"/>
      <c r="T64" s="50"/>
      <c r="U64" s="50"/>
      <c r="V64" s="51"/>
    </row>
    <row r="65" spans="1:22" s="1" customFormat="1" ht="30" customHeight="1">
      <c r="A65" s="15"/>
      <c r="B65" s="22"/>
      <c r="C65" s="22"/>
      <c r="D65" s="22"/>
      <c r="E65" s="22"/>
      <c r="F65" s="22"/>
      <c r="G65" s="22"/>
      <c r="H65" s="22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50"/>
      <c r="T65" s="50"/>
      <c r="U65" s="50"/>
      <c r="V65" s="51"/>
    </row>
    <row r="66" spans="1:22" s="1" customFormat="1" ht="30" customHeight="1">
      <c r="A66" s="15"/>
      <c r="B66" s="22"/>
      <c r="C66" s="22"/>
      <c r="D66" s="22"/>
      <c r="E66" s="22"/>
      <c r="F66" s="22"/>
      <c r="G66" s="22"/>
      <c r="H66" s="22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50"/>
      <c r="T66" s="50"/>
      <c r="U66" s="50"/>
      <c r="V66" s="51"/>
    </row>
    <row r="67" spans="1:22" s="1" customFormat="1" ht="30" customHeight="1">
      <c r="A67" s="15"/>
      <c r="B67" s="22"/>
      <c r="C67" s="22"/>
      <c r="D67" s="22"/>
      <c r="E67" s="22"/>
      <c r="F67" s="22"/>
      <c r="G67" s="22"/>
      <c r="H67" s="22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50"/>
      <c r="T67" s="50"/>
      <c r="U67" s="50"/>
      <c r="V67" s="51"/>
    </row>
    <row r="68" spans="1:22" s="1" customFormat="1" ht="30" customHeight="1">
      <c r="A68" s="15"/>
      <c r="B68" s="22"/>
      <c r="C68" s="22"/>
      <c r="D68" s="22"/>
      <c r="E68" s="22"/>
      <c r="F68" s="22"/>
      <c r="G68" s="22"/>
      <c r="H68" s="22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50"/>
      <c r="T68" s="50"/>
      <c r="U68" s="50"/>
      <c r="V68" s="51"/>
    </row>
    <row r="69" spans="1:22" s="1" customFormat="1" ht="30" customHeight="1">
      <c r="A69" s="15"/>
      <c r="B69" s="22"/>
      <c r="C69" s="22"/>
      <c r="D69" s="22"/>
      <c r="E69" s="22"/>
      <c r="F69" s="22"/>
      <c r="G69" s="22"/>
      <c r="H69" s="22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50"/>
      <c r="T69" s="50"/>
      <c r="U69" s="50"/>
      <c r="V69" s="51"/>
    </row>
    <row r="70" spans="1:22" s="1" customFormat="1" ht="30" customHeight="1">
      <c r="A70" s="15"/>
      <c r="B70" s="22"/>
      <c r="C70" s="22"/>
      <c r="D70" s="22"/>
      <c r="E70" s="22"/>
      <c r="F70" s="22"/>
      <c r="G70" s="22"/>
      <c r="H70" s="22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50"/>
      <c r="T70" s="50"/>
      <c r="U70" s="50"/>
      <c r="V70" s="51"/>
    </row>
    <row r="71" spans="1:22" s="1" customFormat="1" ht="30" customHeight="1">
      <c r="A71" s="15"/>
      <c r="B71" s="22"/>
      <c r="C71" s="22"/>
      <c r="D71" s="22"/>
      <c r="E71" s="22"/>
      <c r="F71" s="22"/>
      <c r="G71" s="22"/>
      <c r="H71" s="22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50"/>
      <c r="T71" s="50"/>
      <c r="U71" s="50"/>
      <c r="V71" s="51"/>
    </row>
    <row r="72" spans="1:22" s="1" customFormat="1" ht="30" customHeight="1">
      <c r="A72" s="15"/>
      <c r="B72" s="22"/>
      <c r="C72" s="22"/>
      <c r="D72" s="22"/>
      <c r="E72" s="22"/>
      <c r="F72" s="22"/>
      <c r="G72" s="22"/>
      <c r="H72" s="22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50"/>
      <c r="T72" s="50"/>
      <c r="U72" s="50"/>
      <c r="V72" s="51"/>
    </row>
    <row r="73" spans="1:22" s="1" customFormat="1" ht="30" customHeight="1">
      <c r="A73" s="15"/>
      <c r="B73" s="22"/>
      <c r="C73" s="22"/>
      <c r="D73" s="22"/>
      <c r="E73" s="22"/>
      <c r="F73" s="22"/>
      <c r="G73" s="22"/>
      <c r="H73" s="22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50"/>
      <c r="T73" s="50"/>
      <c r="U73" s="50"/>
      <c r="V73" s="51"/>
    </row>
    <row r="74" spans="1:22" s="1" customFormat="1" ht="30" customHeight="1">
      <c r="A74" s="15"/>
      <c r="B74" s="22"/>
      <c r="C74" s="22"/>
      <c r="D74" s="22"/>
      <c r="E74" s="22"/>
      <c r="F74" s="22"/>
      <c r="G74" s="22"/>
      <c r="H74" s="22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50"/>
      <c r="T74" s="50"/>
      <c r="U74" s="50"/>
      <c r="V74" s="51"/>
    </row>
    <row r="75" spans="1:22" s="1" customFormat="1" ht="30" customHeight="1">
      <c r="A75" s="15"/>
      <c r="B75" s="22"/>
      <c r="C75" s="22"/>
      <c r="D75" s="22"/>
      <c r="E75" s="22"/>
      <c r="F75" s="22"/>
      <c r="G75" s="22"/>
      <c r="H75" s="22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50"/>
      <c r="T75" s="50"/>
      <c r="U75" s="50"/>
      <c r="V75" s="51"/>
    </row>
    <row r="76" spans="1:22" s="1" customFormat="1" ht="30" customHeight="1">
      <c r="A76" s="15"/>
      <c r="B76" s="22"/>
      <c r="C76" s="22"/>
      <c r="D76" s="22"/>
      <c r="E76" s="22"/>
      <c r="F76" s="22"/>
      <c r="G76" s="22"/>
      <c r="H76" s="22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50"/>
      <c r="T76" s="50"/>
      <c r="U76" s="50"/>
      <c r="V76" s="51"/>
    </row>
    <row r="77" spans="1:22" s="1" customFormat="1" ht="30" customHeight="1">
      <c r="A77" s="15"/>
      <c r="B77" s="22"/>
      <c r="C77" s="22"/>
      <c r="D77" s="22"/>
      <c r="E77" s="22"/>
      <c r="F77" s="22"/>
      <c r="G77" s="22"/>
      <c r="H77" s="22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50"/>
      <c r="T77" s="50"/>
      <c r="U77" s="50"/>
      <c r="V77" s="51"/>
    </row>
    <row r="78" spans="1:22" s="1" customFormat="1" ht="30" customHeight="1">
      <c r="A78" s="15"/>
      <c r="B78" s="22"/>
      <c r="C78" s="22"/>
      <c r="D78" s="22"/>
      <c r="E78" s="22"/>
      <c r="F78" s="22"/>
      <c r="G78" s="22"/>
      <c r="H78" s="22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50"/>
      <c r="T78" s="50"/>
      <c r="U78" s="50"/>
      <c r="V78" s="51"/>
    </row>
    <row r="79" spans="1:22" s="1" customFormat="1" ht="30" customHeight="1">
      <c r="A79" s="15"/>
      <c r="B79" s="22"/>
      <c r="C79" s="22"/>
      <c r="D79" s="22"/>
      <c r="E79" s="22"/>
      <c r="F79" s="22"/>
      <c r="G79" s="22"/>
      <c r="H79" s="22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50"/>
      <c r="T79" s="50"/>
      <c r="U79" s="50"/>
      <c r="V79" s="51"/>
    </row>
    <row r="80" spans="1:22" s="1" customFormat="1" ht="30" customHeight="1">
      <c r="A80" s="15"/>
      <c r="B80" s="22"/>
      <c r="C80" s="22"/>
      <c r="D80" s="22"/>
      <c r="E80" s="22"/>
      <c r="F80" s="22"/>
      <c r="G80" s="22"/>
      <c r="H80" s="22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50"/>
      <c r="T80" s="50"/>
      <c r="U80" s="50"/>
      <c r="V80" s="51"/>
    </row>
    <row r="81" spans="1:22" s="1" customFormat="1" ht="30" customHeight="1">
      <c r="A81" s="15"/>
      <c r="B81" s="22"/>
      <c r="C81" s="22"/>
      <c r="D81" s="22"/>
      <c r="E81" s="22"/>
      <c r="F81" s="22"/>
      <c r="G81" s="22"/>
      <c r="H81" s="22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50"/>
      <c r="T81" s="50"/>
      <c r="U81" s="50"/>
      <c r="V81" s="51"/>
    </row>
    <row r="82" spans="1:22" s="1" customFormat="1" ht="30" customHeight="1">
      <c r="A82" s="15"/>
      <c r="B82" s="22"/>
      <c r="C82" s="22"/>
      <c r="D82" s="22"/>
      <c r="E82" s="22"/>
      <c r="F82" s="22"/>
      <c r="G82" s="22"/>
      <c r="H82" s="22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50"/>
      <c r="T82" s="50"/>
      <c r="U82" s="50"/>
      <c r="V82" s="51"/>
    </row>
    <row r="83" spans="1:22" s="1" customFormat="1" ht="30" customHeight="1">
      <c r="A83" s="15"/>
      <c r="B83" s="22"/>
      <c r="C83" s="22"/>
      <c r="D83" s="22"/>
      <c r="E83" s="22"/>
      <c r="F83" s="22"/>
      <c r="G83" s="22"/>
      <c r="H83" s="22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50"/>
      <c r="T83" s="50"/>
      <c r="U83" s="50"/>
      <c r="V83" s="51"/>
    </row>
    <row r="84" spans="1:22" s="1" customFormat="1" ht="30" customHeight="1">
      <c r="A84" s="15"/>
      <c r="B84" s="22"/>
      <c r="C84" s="22"/>
      <c r="D84" s="22"/>
      <c r="E84" s="22"/>
      <c r="F84" s="22"/>
      <c r="G84" s="22"/>
      <c r="H84" s="22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50"/>
      <c r="T84" s="50"/>
      <c r="U84" s="50"/>
      <c r="V84" s="51"/>
    </row>
    <row r="85" spans="1:22" s="1" customFormat="1" ht="30" customHeight="1">
      <c r="A85" s="15"/>
      <c r="B85" s="22"/>
      <c r="C85" s="22"/>
      <c r="D85" s="22"/>
      <c r="E85" s="22"/>
      <c r="F85" s="22"/>
      <c r="G85" s="22"/>
      <c r="H85" s="22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50"/>
      <c r="T85" s="50"/>
      <c r="U85" s="50"/>
      <c r="V85" s="51"/>
    </row>
    <row r="86" spans="1:22" s="1" customFormat="1" ht="30" customHeight="1">
      <c r="A86" s="15"/>
      <c r="B86" s="22"/>
      <c r="C86" s="22"/>
      <c r="D86" s="22"/>
      <c r="E86" s="22"/>
      <c r="F86" s="22"/>
      <c r="G86" s="22"/>
      <c r="H86" s="22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50"/>
      <c r="T86" s="50"/>
      <c r="U86" s="50"/>
      <c r="V86" s="51"/>
    </row>
    <row r="87" spans="1:22" s="1" customFormat="1" ht="30" customHeight="1">
      <c r="A87" s="15"/>
      <c r="S87" s="50"/>
      <c r="T87" s="50"/>
      <c r="U87" s="50"/>
      <c r="V87" s="51"/>
    </row>
    <row r="88" spans="1:22" s="1" customFormat="1" ht="15.75" customHeight="1"/>
    <row r="89" spans="1:22" s="1" customFormat="1" ht="15.75" customHeight="1"/>
    <row r="90" spans="1:22" s="1" customFormat="1" ht="15.75" customHeight="1"/>
    <row r="91" spans="1:22" s="1" customFormat="1" ht="15.75" customHeight="1"/>
    <row r="92" spans="1:22" s="1" customFormat="1" ht="15.75" customHeight="1"/>
    <row r="93" spans="1:22" s="1" customFormat="1" ht="15.75" customHeight="1"/>
    <row r="94" spans="1:22" s="1" customFormat="1" ht="15.75" customHeight="1"/>
    <row r="95" spans="1:22" s="1" customFormat="1" ht="15.75" customHeight="1"/>
    <row r="96" spans="1:22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2:8" ht="15.75" customHeight="1"/>
    <row r="994" spans="2:8" ht="15.75" customHeight="1"/>
    <row r="995" spans="2:8" ht="15.75" customHeight="1"/>
    <row r="998" spans="2:8" ht="15" customHeight="1">
      <c r="B998" s="52"/>
      <c r="C998" s="52"/>
      <c r="D998" s="52"/>
      <c r="E998" s="52"/>
      <c r="F998" s="52"/>
      <c r="G998" s="52"/>
      <c r="H998" s="52"/>
    </row>
    <row r="1004" spans="2:8" ht="15" hidden="1" customHeight="1"/>
    <row r="1005" spans="2:8" ht="15" hidden="1" customHeight="1"/>
    <row r="1006" spans="2:8" ht="15" hidden="1" customHeight="1"/>
    <row r="1007" spans="2:8" ht="15" hidden="1" customHeight="1"/>
    <row r="1008" spans="2:8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</sheetData>
  <mergeCells count="21">
    <mergeCell ref="T8:T10"/>
    <mergeCell ref="U8:U10"/>
    <mergeCell ref="V8:V11"/>
    <mergeCell ref="I9:O9"/>
    <mergeCell ref="P9:R9"/>
    <mergeCell ref="A6:V6"/>
    <mergeCell ref="I8:S8"/>
    <mergeCell ref="A1:V1"/>
    <mergeCell ref="A2:V2"/>
    <mergeCell ref="A3:V3"/>
    <mergeCell ref="A4:V4"/>
    <mergeCell ref="A5:V5"/>
    <mergeCell ref="A8:A11"/>
    <mergeCell ref="B8:B11"/>
    <mergeCell ref="C8:C11"/>
    <mergeCell ref="D8:D11"/>
    <mergeCell ref="E8:E11"/>
    <mergeCell ref="F8:F11"/>
    <mergeCell ref="G8:G11"/>
    <mergeCell ref="H8:H11"/>
    <mergeCell ref="S9:S10"/>
  </mergeCells>
  <conditionalFormatting sqref="T34:T37">
    <cfRule type="containsBlanks" dxfId="3" priority="3">
      <formula>LEN(TRIM(T34))=0</formula>
    </cfRule>
    <cfRule type="cellIs" dxfId="2" priority="4" operator="lessThan">
      <formula>24</formula>
    </cfRule>
  </conditionalFormatting>
  <printOptions horizontalCentered="1"/>
  <pageMargins left="0.70866141732283505" right="0.70866141732283505" top="0.74803149606299202" bottom="0.74803149606299202" header="0" footer="0"/>
  <pageSetup paperSize="9" scale="37" orientation="landscape" r:id="rId1"/>
  <headerFooter>
    <oddFooter>&amp;C&amp;"-,Bold"&amp;20&amp;D    &amp;T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1023"/>
  <sheetViews>
    <sheetView topLeftCell="A7" zoomScale="60" zoomScaleNormal="60" zoomScaleSheetLayoutView="130" workbookViewId="0">
      <selection activeCell="A17" sqref="A17:XFD17"/>
    </sheetView>
  </sheetViews>
  <sheetFormatPr defaultColWidth="12.5546875" defaultRowHeight="15" customHeight="1"/>
  <cols>
    <col min="1" max="1" width="6.44140625" customWidth="1"/>
    <col min="2" max="2" width="33.88671875" customWidth="1"/>
    <col min="3" max="3" width="43.44140625" customWidth="1"/>
    <col min="4" max="6" width="31.6640625" customWidth="1"/>
    <col min="7" max="7" width="35.88671875" customWidth="1"/>
    <col min="8" max="8" width="13.33203125" customWidth="1"/>
    <col min="9" max="9" width="7.33203125" customWidth="1"/>
    <col min="10" max="10" width="8.109375" customWidth="1"/>
    <col min="11" max="11" width="7" customWidth="1"/>
    <col min="12" max="12" width="7.88671875" customWidth="1"/>
    <col min="13" max="13" width="8.44140625" customWidth="1"/>
    <col min="14" max="14" width="7.5546875" customWidth="1"/>
    <col min="15" max="15" width="9.6640625" customWidth="1"/>
    <col min="16" max="16" width="6.5546875" customWidth="1"/>
    <col min="17" max="17" width="7.5546875" customWidth="1"/>
    <col min="18" max="18" width="9.109375" customWidth="1"/>
    <col min="19" max="19" width="6.44140625" customWidth="1"/>
    <col min="20" max="20" width="8.5546875" customWidth="1"/>
    <col min="21" max="22" width="7.88671875" customWidth="1"/>
    <col min="23" max="24" width="12.5546875" hidden="1" customWidth="1"/>
  </cols>
  <sheetData>
    <row r="1" spans="1:23" ht="24.7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3" ht="23.25" customHeight="1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3" ht="43.5" customHeight="1">
      <c r="A3" s="138" t="s">
        <v>204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3" ht="15.75" customHeight="1">
      <c r="A4" s="138" t="s">
        <v>205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3" ht="45" customHeight="1">
      <c r="A5" s="138" t="s">
        <v>209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3" ht="33.7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</row>
    <row r="7" spans="1:23" ht="3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3" ht="26.25" customHeight="1">
      <c r="A8" s="139" t="s">
        <v>2</v>
      </c>
      <c r="B8" s="140" t="s">
        <v>3</v>
      </c>
      <c r="C8" s="139" t="s">
        <v>4</v>
      </c>
      <c r="D8" s="139" t="s">
        <v>5</v>
      </c>
      <c r="E8" s="139" t="s">
        <v>6</v>
      </c>
      <c r="F8" s="139" t="s">
        <v>7</v>
      </c>
      <c r="G8" s="139" t="s">
        <v>8</v>
      </c>
      <c r="H8" s="137" t="s">
        <v>9</v>
      </c>
      <c r="I8" s="137" t="s">
        <v>10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42" t="s">
        <v>11</v>
      </c>
      <c r="U8" s="142" t="s">
        <v>12</v>
      </c>
      <c r="V8" s="142" t="s">
        <v>13</v>
      </c>
    </row>
    <row r="9" spans="1:23" ht="39" customHeight="1">
      <c r="A9" s="139"/>
      <c r="B9" s="140"/>
      <c r="C9" s="139"/>
      <c r="D9" s="139"/>
      <c r="E9" s="139"/>
      <c r="F9" s="139"/>
      <c r="G9" s="139"/>
      <c r="H9" s="137"/>
      <c r="I9" s="137" t="s">
        <v>14</v>
      </c>
      <c r="J9" s="137"/>
      <c r="K9" s="137"/>
      <c r="L9" s="137"/>
      <c r="M9" s="137"/>
      <c r="N9" s="137"/>
      <c r="O9" s="137"/>
      <c r="P9" s="137" t="s">
        <v>15</v>
      </c>
      <c r="Q9" s="137"/>
      <c r="R9" s="137"/>
      <c r="S9" s="141" t="s">
        <v>16</v>
      </c>
      <c r="T9" s="142"/>
      <c r="U9" s="142"/>
      <c r="V9" s="142"/>
    </row>
    <row r="10" spans="1:23" ht="256.5" customHeight="1">
      <c r="A10" s="139"/>
      <c r="B10" s="140"/>
      <c r="C10" s="139"/>
      <c r="D10" s="139"/>
      <c r="E10" s="139"/>
      <c r="F10" s="139"/>
      <c r="G10" s="139"/>
      <c r="H10" s="137"/>
      <c r="I10" s="23" t="s">
        <v>17</v>
      </c>
      <c r="J10" s="23" t="s">
        <v>18</v>
      </c>
      <c r="K10" s="23" t="s">
        <v>67</v>
      </c>
      <c r="L10" s="24" t="s">
        <v>68</v>
      </c>
      <c r="M10" s="23" t="s">
        <v>69</v>
      </c>
      <c r="N10" s="23" t="s">
        <v>63</v>
      </c>
      <c r="O10" s="23" t="s">
        <v>70</v>
      </c>
      <c r="P10" s="23" t="s">
        <v>24</v>
      </c>
      <c r="Q10" s="23" t="s">
        <v>25</v>
      </c>
      <c r="R10" s="23" t="s">
        <v>26</v>
      </c>
      <c r="S10" s="141"/>
      <c r="T10" s="142"/>
      <c r="U10" s="142"/>
      <c r="V10" s="142"/>
    </row>
    <row r="11" spans="1:23" ht="31.5" customHeight="1">
      <c r="A11" s="139"/>
      <c r="B11" s="140"/>
      <c r="C11" s="139"/>
      <c r="D11" s="139"/>
      <c r="E11" s="139"/>
      <c r="F11" s="139"/>
      <c r="G11" s="144"/>
      <c r="H11" s="137"/>
      <c r="I11" s="25" t="s">
        <v>27</v>
      </c>
      <c r="J11" s="25" t="s">
        <v>27</v>
      </c>
      <c r="K11" s="25" t="s">
        <v>28</v>
      </c>
      <c r="L11" s="25" t="s">
        <v>29</v>
      </c>
      <c r="M11" s="25" t="s">
        <v>29</v>
      </c>
      <c r="N11" s="25" t="s">
        <v>30</v>
      </c>
      <c r="O11" s="25" t="s">
        <v>31</v>
      </c>
      <c r="P11" s="26" t="s">
        <v>32</v>
      </c>
      <c r="Q11" s="26" t="s">
        <v>33</v>
      </c>
      <c r="R11" s="26" t="s">
        <v>33</v>
      </c>
      <c r="S11" s="26" t="s">
        <v>34</v>
      </c>
      <c r="T11" s="26" t="s">
        <v>34</v>
      </c>
      <c r="U11" s="25" t="s">
        <v>35</v>
      </c>
      <c r="V11" s="142"/>
    </row>
    <row r="12" spans="1:23" ht="29.25" customHeight="1">
      <c r="A12" s="3">
        <v>1</v>
      </c>
      <c r="B12" s="60" t="s">
        <v>129</v>
      </c>
      <c r="C12" s="57" t="s">
        <v>121</v>
      </c>
      <c r="D12" s="57" t="s">
        <v>37</v>
      </c>
      <c r="E12" s="57" t="s">
        <v>38</v>
      </c>
      <c r="F12" s="107"/>
      <c r="G12" s="106" t="s">
        <v>39</v>
      </c>
      <c r="H12" s="94"/>
      <c r="I12" s="27">
        <v>1.5</v>
      </c>
      <c r="J12" s="27">
        <v>1.5</v>
      </c>
      <c r="K12" s="27">
        <v>3</v>
      </c>
      <c r="L12" s="27">
        <v>6</v>
      </c>
      <c r="M12" s="27">
        <v>10</v>
      </c>
      <c r="N12" s="27">
        <v>5</v>
      </c>
      <c r="O12" s="27">
        <v>10</v>
      </c>
      <c r="P12" s="27">
        <v>1</v>
      </c>
      <c r="Q12" s="27">
        <v>2</v>
      </c>
      <c r="R12" s="27">
        <v>2</v>
      </c>
      <c r="S12" s="44">
        <f>SUM(I12:R12)</f>
        <v>42</v>
      </c>
      <c r="T12" s="44">
        <v>22.5</v>
      </c>
      <c r="U12" s="44">
        <f t="shared" ref="U12:U35" si="0">SUM(S12:T12)</f>
        <v>64.5</v>
      </c>
      <c r="V12" s="45" t="str">
        <f>IF(AND(T12&gt;=30,S12&gt;0),RANK(U12,$U$12:$U$98),"/")</f>
        <v>/</v>
      </c>
      <c r="W12" s="1"/>
    </row>
    <row r="13" spans="1:23" ht="29.25" customHeight="1">
      <c r="A13" s="3">
        <v>2</v>
      </c>
      <c r="B13" s="60" t="s">
        <v>130</v>
      </c>
      <c r="C13" s="57" t="s">
        <v>121</v>
      </c>
      <c r="D13" s="57" t="s">
        <v>37</v>
      </c>
      <c r="E13" s="57" t="s">
        <v>38</v>
      </c>
      <c r="F13" s="108"/>
      <c r="G13" s="106" t="s">
        <v>39</v>
      </c>
      <c r="H13" s="94"/>
      <c r="I13" s="28">
        <v>1.5</v>
      </c>
      <c r="J13" s="28">
        <v>1.5</v>
      </c>
      <c r="K13" s="28">
        <v>3</v>
      </c>
      <c r="L13" s="28">
        <v>4</v>
      </c>
      <c r="M13" s="28">
        <v>10</v>
      </c>
      <c r="N13" s="28">
        <v>5</v>
      </c>
      <c r="O13" s="28">
        <v>10</v>
      </c>
      <c r="P13" s="28">
        <v>1</v>
      </c>
      <c r="Q13" s="28">
        <v>2</v>
      </c>
      <c r="R13" s="28">
        <v>2</v>
      </c>
      <c r="S13" s="44">
        <f t="shared" ref="S13:S35" si="1">SUM(I13:R13)</f>
        <v>40</v>
      </c>
      <c r="T13" s="44">
        <v>22</v>
      </c>
      <c r="U13" s="44">
        <f t="shared" si="0"/>
        <v>62</v>
      </c>
      <c r="V13" s="45" t="str">
        <f>IF(AND(T13&gt;=30,S13&gt;0),RANK(U13,$U$12:$U$98),"/")</f>
        <v>/</v>
      </c>
      <c r="W13" s="1"/>
    </row>
    <row r="14" spans="1:23" ht="29.25" customHeight="1">
      <c r="A14" s="3">
        <v>3</v>
      </c>
      <c r="B14" s="112" t="s">
        <v>102</v>
      </c>
      <c r="C14" s="57" t="s">
        <v>121</v>
      </c>
      <c r="D14" s="57" t="s">
        <v>37</v>
      </c>
      <c r="E14" s="57" t="s">
        <v>38</v>
      </c>
      <c r="F14" s="91"/>
      <c r="G14" s="106" t="s">
        <v>39</v>
      </c>
      <c r="H14" s="95"/>
      <c r="I14" s="29">
        <v>1.5</v>
      </c>
      <c r="J14" s="29">
        <v>1.5</v>
      </c>
      <c r="K14" s="29">
        <v>1</v>
      </c>
      <c r="L14" s="29">
        <v>4</v>
      </c>
      <c r="M14" s="29">
        <v>6</v>
      </c>
      <c r="N14" s="29">
        <v>5</v>
      </c>
      <c r="O14" s="29">
        <v>10</v>
      </c>
      <c r="P14" s="29">
        <v>1</v>
      </c>
      <c r="Q14" s="29">
        <v>2</v>
      </c>
      <c r="R14" s="29">
        <v>2</v>
      </c>
      <c r="S14" s="44">
        <f t="shared" si="1"/>
        <v>34</v>
      </c>
      <c r="T14" s="44">
        <v>24.5</v>
      </c>
      <c r="U14" s="44">
        <f t="shared" si="0"/>
        <v>58.5</v>
      </c>
      <c r="V14" s="45" t="str">
        <f>IF(AND(T14&gt;=30,S14&gt;0),RANK(U14,$U$12:$U$98),"/")</f>
        <v>/</v>
      </c>
      <c r="W14" s="1"/>
    </row>
    <row r="15" spans="1:23" ht="29.25" customHeight="1">
      <c r="A15" s="87">
        <v>4</v>
      </c>
      <c r="B15" s="106" t="s">
        <v>113</v>
      </c>
      <c r="C15" s="98" t="s">
        <v>150</v>
      </c>
      <c r="D15" s="57" t="s">
        <v>37</v>
      </c>
      <c r="E15" s="57" t="s">
        <v>38</v>
      </c>
      <c r="F15" s="107"/>
      <c r="G15" s="106" t="s">
        <v>45</v>
      </c>
      <c r="H15" s="109"/>
      <c r="I15" s="31">
        <v>1.5</v>
      </c>
      <c r="J15" s="31">
        <v>1.5</v>
      </c>
      <c r="K15" s="31">
        <v>1</v>
      </c>
      <c r="L15" s="31">
        <v>3</v>
      </c>
      <c r="M15" s="31">
        <v>4</v>
      </c>
      <c r="N15" s="31">
        <v>4</v>
      </c>
      <c r="O15" s="31">
        <v>5</v>
      </c>
      <c r="P15" s="31">
        <v>1</v>
      </c>
      <c r="Q15" s="31">
        <v>2</v>
      </c>
      <c r="R15" s="31">
        <v>1</v>
      </c>
      <c r="S15" s="44">
        <f t="shared" si="1"/>
        <v>24</v>
      </c>
      <c r="T15" s="44">
        <v>40</v>
      </c>
      <c r="U15" s="44">
        <f t="shared" si="0"/>
        <v>64</v>
      </c>
      <c r="V15" s="45" t="s">
        <v>230</v>
      </c>
      <c r="W15" s="1"/>
    </row>
    <row r="16" spans="1:23" ht="29.25" customHeight="1">
      <c r="A16" s="87">
        <v>5</v>
      </c>
      <c r="B16" s="106" t="s">
        <v>112</v>
      </c>
      <c r="C16" s="98" t="s">
        <v>150</v>
      </c>
      <c r="D16" s="57" t="s">
        <v>37</v>
      </c>
      <c r="E16" s="57" t="s">
        <v>38</v>
      </c>
      <c r="F16" s="104"/>
      <c r="G16" s="106" t="s">
        <v>46</v>
      </c>
      <c r="H16" s="94"/>
      <c r="I16" s="32">
        <v>1.5</v>
      </c>
      <c r="J16" s="32">
        <v>1.5</v>
      </c>
      <c r="K16" s="32">
        <v>1</v>
      </c>
      <c r="L16" s="32">
        <v>5</v>
      </c>
      <c r="M16" s="32">
        <v>5</v>
      </c>
      <c r="N16" s="32">
        <v>2</v>
      </c>
      <c r="O16" s="32">
        <v>5</v>
      </c>
      <c r="P16" s="32">
        <v>1</v>
      </c>
      <c r="Q16" s="32">
        <v>2</v>
      </c>
      <c r="R16" s="32">
        <v>1</v>
      </c>
      <c r="S16" s="44">
        <f t="shared" si="1"/>
        <v>25</v>
      </c>
      <c r="T16" s="44">
        <v>23.5</v>
      </c>
      <c r="U16" s="44">
        <f t="shared" si="0"/>
        <v>48.5</v>
      </c>
      <c r="V16" s="45" t="str">
        <f>IF(AND(T16&gt;=30,S16&gt;0),RANK(U16,$U$12:$U$98),"/")</f>
        <v>/</v>
      </c>
      <c r="W16" s="1"/>
    </row>
    <row r="17" spans="1:23" ht="29.25" customHeight="1">
      <c r="A17" s="87">
        <v>7</v>
      </c>
      <c r="B17" s="106" t="s">
        <v>155</v>
      </c>
      <c r="C17" s="98" t="s">
        <v>150</v>
      </c>
      <c r="D17" s="57" t="s">
        <v>37</v>
      </c>
      <c r="E17" s="57" t="s">
        <v>38</v>
      </c>
      <c r="F17" s="92"/>
      <c r="G17" s="106" t="s">
        <v>45</v>
      </c>
      <c r="H17" s="94"/>
      <c r="I17" s="33">
        <v>1.5</v>
      </c>
      <c r="J17" s="33">
        <v>1.5</v>
      </c>
      <c r="K17" s="33">
        <v>2</v>
      </c>
      <c r="L17" s="33">
        <v>10</v>
      </c>
      <c r="M17" s="33">
        <v>10</v>
      </c>
      <c r="N17" s="33">
        <v>5</v>
      </c>
      <c r="O17" s="33">
        <v>10</v>
      </c>
      <c r="P17" s="33">
        <v>1</v>
      </c>
      <c r="Q17" s="33">
        <v>2</v>
      </c>
      <c r="R17" s="33">
        <v>2</v>
      </c>
      <c r="S17" s="44">
        <f t="shared" si="1"/>
        <v>45</v>
      </c>
      <c r="T17" s="44">
        <v>32.5</v>
      </c>
      <c r="U17" s="44">
        <f t="shared" si="0"/>
        <v>77.5</v>
      </c>
      <c r="V17" s="45">
        <f>IF(AND(T17&gt;=30,S17&gt;0),RANK(U17,$U$12:$U$98),"/")</f>
        <v>1</v>
      </c>
      <c r="W17" s="1"/>
    </row>
    <row r="18" spans="1:23" ht="29.25" customHeight="1">
      <c r="A18" s="87">
        <v>8</v>
      </c>
      <c r="B18" s="106" t="s">
        <v>64</v>
      </c>
      <c r="C18" s="98" t="s">
        <v>150</v>
      </c>
      <c r="D18" s="57" t="s">
        <v>37</v>
      </c>
      <c r="E18" s="57" t="s">
        <v>38</v>
      </c>
      <c r="F18" s="91"/>
      <c r="G18" s="106" t="s">
        <v>46</v>
      </c>
      <c r="H18" s="93"/>
      <c r="I18" s="29">
        <v>1.5</v>
      </c>
      <c r="J18" s="29">
        <v>1.5</v>
      </c>
      <c r="K18" s="29">
        <v>2</v>
      </c>
      <c r="L18" s="29">
        <v>8</v>
      </c>
      <c r="M18" s="29">
        <v>7</v>
      </c>
      <c r="N18" s="29">
        <v>5</v>
      </c>
      <c r="O18" s="29">
        <v>10</v>
      </c>
      <c r="P18" s="29">
        <v>1</v>
      </c>
      <c r="Q18" s="29">
        <v>2</v>
      </c>
      <c r="R18" s="29">
        <v>2</v>
      </c>
      <c r="S18" s="44">
        <f t="shared" si="1"/>
        <v>40</v>
      </c>
      <c r="T18" s="44">
        <v>30.5</v>
      </c>
      <c r="U18" s="44">
        <f t="shared" si="0"/>
        <v>70.5</v>
      </c>
      <c r="V18" s="45">
        <f>IF(AND(T18&gt;=30,S18&gt;0),RANK(U18,$U$12:$U$98),"/")</f>
        <v>3</v>
      </c>
      <c r="W18" s="1"/>
    </row>
    <row r="19" spans="1:23" ht="29.25" customHeight="1">
      <c r="A19" s="87">
        <v>9</v>
      </c>
      <c r="B19" s="106" t="s">
        <v>168</v>
      </c>
      <c r="C19" s="111" t="s">
        <v>164</v>
      </c>
      <c r="D19" s="57" t="s">
        <v>37</v>
      </c>
      <c r="E19" s="57" t="s">
        <v>38</v>
      </c>
      <c r="F19" s="92"/>
      <c r="G19" s="106" t="s">
        <v>51</v>
      </c>
      <c r="H19" s="94"/>
      <c r="I19" s="33">
        <v>1.5</v>
      </c>
      <c r="J19" s="33">
        <v>1.5</v>
      </c>
      <c r="K19" s="33">
        <v>3</v>
      </c>
      <c r="L19" s="33">
        <v>12</v>
      </c>
      <c r="M19" s="33">
        <v>9</v>
      </c>
      <c r="N19" s="33">
        <v>5</v>
      </c>
      <c r="O19" s="33">
        <v>10</v>
      </c>
      <c r="P19" s="33">
        <v>1</v>
      </c>
      <c r="Q19" s="33">
        <v>2</v>
      </c>
      <c r="R19" s="33">
        <v>2</v>
      </c>
      <c r="S19" s="44">
        <f t="shared" si="1"/>
        <v>47</v>
      </c>
      <c r="T19" s="44">
        <v>30</v>
      </c>
      <c r="U19" s="44">
        <f t="shared" si="0"/>
        <v>77</v>
      </c>
      <c r="V19" s="45">
        <f>IF(AND(T19&gt;=30,S19&gt;0),RANK(U19,$U$12:$U$98),"/")</f>
        <v>2</v>
      </c>
      <c r="W19" s="1"/>
    </row>
    <row r="20" spans="1:23" ht="29.25" customHeight="1">
      <c r="A20" s="87">
        <v>10</v>
      </c>
      <c r="B20" s="106" t="s">
        <v>169</v>
      </c>
      <c r="C20" s="111" t="s">
        <v>164</v>
      </c>
      <c r="D20" s="57" t="s">
        <v>37</v>
      </c>
      <c r="E20" s="57" t="s">
        <v>38</v>
      </c>
      <c r="F20" s="91"/>
      <c r="G20" s="106" t="s">
        <v>170</v>
      </c>
      <c r="H20" s="95"/>
      <c r="I20" s="32">
        <v>1.5</v>
      </c>
      <c r="J20" s="32">
        <v>1.5</v>
      </c>
      <c r="K20" s="32">
        <v>3</v>
      </c>
      <c r="L20" s="32">
        <v>7</v>
      </c>
      <c r="M20" s="32">
        <v>7</v>
      </c>
      <c r="N20" s="32">
        <v>5</v>
      </c>
      <c r="O20" s="32">
        <v>10</v>
      </c>
      <c r="P20" s="32">
        <v>1</v>
      </c>
      <c r="Q20" s="32">
        <v>2</v>
      </c>
      <c r="R20" s="32">
        <v>2</v>
      </c>
      <c r="S20" s="44">
        <f t="shared" si="1"/>
        <v>40</v>
      </c>
      <c r="T20" s="44">
        <v>30.5</v>
      </c>
      <c r="U20" s="44">
        <f t="shared" si="0"/>
        <v>70.5</v>
      </c>
      <c r="V20" s="45">
        <f>IF(AND(T20&gt;=30,S20&gt;0),RANK(U20,$U$12:$U$98),"/")</f>
        <v>3</v>
      </c>
      <c r="W20" s="1"/>
    </row>
    <row r="21" spans="1:23" ht="29.25" customHeight="1">
      <c r="A21" s="3">
        <v>11</v>
      </c>
      <c r="B21" s="110"/>
      <c r="C21" s="13"/>
      <c r="D21" s="13"/>
      <c r="E21" s="13"/>
      <c r="F21" s="13"/>
      <c r="G21" s="110"/>
      <c r="H21" s="13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4">
        <f t="shared" si="1"/>
        <v>0</v>
      </c>
      <c r="T21" s="44"/>
      <c r="U21" s="44">
        <f t="shared" si="0"/>
        <v>0</v>
      </c>
      <c r="V21" s="45" t="str">
        <f>IF(AND(T21&gt;=30,S21&gt;0),RANK(U21,$U$12:$U$98),"/")</f>
        <v>/</v>
      </c>
      <c r="W21" s="1"/>
    </row>
    <row r="22" spans="1:23" ht="29.25" customHeight="1">
      <c r="A22" s="3">
        <v>12</v>
      </c>
      <c r="B22" s="5"/>
      <c r="C22" s="5"/>
      <c r="D22" s="5"/>
      <c r="E22" s="5"/>
      <c r="F22" s="5"/>
      <c r="G22" s="5"/>
      <c r="H22" s="5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44">
        <f t="shared" si="1"/>
        <v>0</v>
      </c>
      <c r="T22" s="44"/>
      <c r="U22" s="44">
        <f t="shared" si="0"/>
        <v>0</v>
      </c>
      <c r="V22" s="45" t="str">
        <f>IF(AND(T22&gt;=30,S22&gt;0),RANK(U22,$U$12:$U$98),"/")</f>
        <v>/</v>
      </c>
      <c r="W22" s="1"/>
    </row>
    <row r="23" spans="1:23" ht="29.25" customHeight="1">
      <c r="A23" s="3">
        <v>13</v>
      </c>
      <c r="B23" s="8"/>
      <c r="C23" s="8"/>
      <c r="D23" s="8"/>
      <c r="E23" s="8"/>
      <c r="F23" s="8"/>
      <c r="G23" s="8"/>
      <c r="H23" s="8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44">
        <f t="shared" si="1"/>
        <v>0</v>
      </c>
      <c r="T23" s="44"/>
      <c r="U23" s="44">
        <f t="shared" si="0"/>
        <v>0</v>
      </c>
      <c r="V23" s="45" t="str">
        <f>IF(AND(T23&gt;=30,S23&gt;0),RANK(U23,$U$12:$U$98),"/")</f>
        <v>/</v>
      </c>
      <c r="W23" s="1"/>
    </row>
    <row r="24" spans="1:23" ht="29.25" customHeight="1">
      <c r="A24" s="3">
        <v>14</v>
      </c>
      <c r="B24" s="9"/>
      <c r="C24" s="10"/>
      <c r="D24" s="10"/>
      <c r="E24" s="10"/>
      <c r="F24" s="10"/>
      <c r="G24" s="10"/>
      <c r="H24" s="1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44">
        <f t="shared" si="1"/>
        <v>0</v>
      </c>
      <c r="T24" s="44"/>
      <c r="U24" s="44">
        <f t="shared" si="0"/>
        <v>0</v>
      </c>
      <c r="V24" s="45" t="str">
        <f>IF(AND(T24&gt;=30,S24&gt;0),RANK(U24,$U$12:$U$98),"/")</f>
        <v>/</v>
      </c>
      <c r="W24" s="1"/>
    </row>
    <row r="25" spans="1:23" ht="29.25" customHeight="1">
      <c r="A25" s="3">
        <v>15</v>
      </c>
      <c r="B25" s="7"/>
      <c r="C25" s="7"/>
      <c r="D25" s="7"/>
      <c r="E25" s="7"/>
      <c r="F25" s="7"/>
      <c r="G25" s="7"/>
      <c r="H25" s="13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44">
        <f t="shared" si="1"/>
        <v>0</v>
      </c>
      <c r="T25" s="44"/>
      <c r="U25" s="44">
        <f t="shared" si="0"/>
        <v>0</v>
      </c>
      <c r="V25" s="45" t="str">
        <f>IF(AND(T25&gt;=30,S25&gt;0),RANK(U25,$U$12:$U$98),"/")</f>
        <v>/</v>
      </c>
      <c r="W25" s="1"/>
    </row>
    <row r="26" spans="1:23" ht="29.25" customHeight="1">
      <c r="A26" s="3">
        <v>16</v>
      </c>
      <c r="B26" s="14"/>
      <c r="C26" s="13"/>
      <c r="D26" s="13"/>
      <c r="E26" s="13"/>
      <c r="F26" s="13"/>
      <c r="G26" s="13"/>
      <c r="H26" s="13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44">
        <f t="shared" si="1"/>
        <v>0</v>
      </c>
      <c r="T26" s="44"/>
      <c r="U26" s="44">
        <f t="shared" si="0"/>
        <v>0</v>
      </c>
      <c r="V26" s="45" t="str">
        <f>IF(AND(T26&gt;=30,S26&gt;0),RANK(U26,$U$12:$U$98),"/")</f>
        <v>/</v>
      </c>
      <c r="W26" s="1"/>
    </row>
    <row r="27" spans="1:23" ht="29.25" customHeight="1">
      <c r="A27" s="3">
        <v>17</v>
      </c>
      <c r="B27" s="14"/>
      <c r="C27" s="13"/>
      <c r="D27" s="13"/>
      <c r="E27" s="13"/>
      <c r="F27" s="13"/>
      <c r="G27" s="13"/>
      <c r="H27" s="1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44">
        <f t="shared" si="1"/>
        <v>0</v>
      </c>
      <c r="T27" s="44"/>
      <c r="U27" s="44">
        <f t="shared" si="0"/>
        <v>0</v>
      </c>
      <c r="V27" s="45" t="str">
        <f>IF(AND(T27&gt;=30,S27&gt;0),RANK(U27,$U$12:$U$98),"/")</f>
        <v>/</v>
      </c>
      <c r="W27" s="1"/>
    </row>
    <row r="28" spans="1:23" ht="29.25" customHeight="1">
      <c r="A28" s="3">
        <v>18</v>
      </c>
      <c r="B28" s="5"/>
      <c r="C28" s="5"/>
      <c r="D28" s="5"/>
      <c r="E28" s="5"/>
      <c r="F28" s="5"/>
      <c r="G28" s="5"/>
      <c r="H28" s="30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44">
        <f t="shared" si="1"/>
        <v>0</v>
      </c>
      <c r="T28" s="44"/>
      <c r="U28" s="44">
        <f t="shared" si="0"/>
        <v>0</v>
      </c>
      <c r="V28" s="45" t="str">
        <f>IF(AND(T28&gt;=30,S28&gt;0),RANK(U28,$U$12:$U$98),"/")</f>
        <v>/</v>
      </c>
      <c r="W28" s="1"/>
    </row>
    <row r="29" spans="1:23" ht="29.25" customHeight="1">
      <c r="A29" s="3">
        <v>19</v>
      </c>
      <c r="B29" s="14"/>
      <c r="C29" s="13"/>
      <c r="D29" s="13"/>
      <c r="E29" s="13"/>
      <c r="F29" s="13"/>
      <c r="G29" s="13"/>
      <c r="H29" s="1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44">
        <f t="shared" si="1"/>
        <v>0</v>
      </c>
      <c r="T29" s="44"/>
      <c r="U29" s="44">
        <f t="shared" si="0"/>
        <v>0</v>
      </c>
      <c r="V29" s="45" t="str">
        <f>IF(AND(T29&gt;=30,S29&gt;0),RANK(U29,$U$12:$U$98),"/")</f>
        <v>/</v>
      </c>
      <c r="W29" s="1"/>
    </row>
    <row r="30" spans="1:23" ht="29.25" customHeight="1">
      <c r="A30" s="3">
        <v>20</v>
      </c>
      <c r="B30" s="8"/>
      <c r="C30" s="8"/>
      <c r="D30" s="8"/>
      <c r="E30" s="8"/>
      <c r="F30" s="8"/>
      <c r="G30" s="8"/>
      <c r="H30" s="10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44">
        <f t="shared" si="1"/>
        <v>0</v>
      </c>
      <c r="T30" s="44"/>
      <c r="U30" s="44">
        <f t="shared" si="0"/>
        <v>0</v>
      </c>
      <c r="V30" s="45" t="str">
        <f>IF(AND(T30&gt;=30,S30&gt;0),RANK(U30,$U$12:$U$98),"/")</f>
        <v>/</v>
      </c>
      <c r="W30" s="1"/>
    </row>
    <row r="31" spans="1:23" ht="30" customHeight="1">
      <c r="A31" s="3">
        <v>21</v>
      </c>
      <c r="B31" s="7"/>
      <c r="C31" s="7"/>
      <c r="D31" s="7"/>
      <c r="E31" s="7"/>
      <c r="F31" s="7"/>
      <c r="G31" s="7"/>
      <c r="H31" s="13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4">
        <f t="shared" si="1"/>
        <v>0</v>
      </c>
      <c r="T31" s="44"/>
      <c r="U31" s="44">
        <f t="shared" si="0"/>
        <v>0</v>
      </c>
      <c r="V31" s="45" t="str">
        <f>IF(AND(T31&gt;=30,S31&gt;0),RANK(U31,$U$12:$U$98),"/")</f>
        <v>/</v>
      </c>
    </row>
    <row r="32" spans="1:23" ht="30" customHeight="1">
      <c r="A32" s="3">
        <v>22</v>
      </c>
      <c r="B32" s="9"/>
      <c r="C32" s="10"/>
      <c r="D32" s="10"/>
      <c r="E32" s="10"/>
      <c r="F32" s="10"/>
      <c r="G32" s="10"/>
      <c r="H32" s="1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44">
        <f t="shared" si="1"/>
        <v>0</v>
      </c>
      <c r="T32" s="44"/>
      <c r="U32" s="44">
        <f t="shared" si="0"/>
        <v>0</v>
      </c>
      <c r="V32" s="45" t="str">
        <f>IF(AND(T32&gt;=30,S32&gt;0),RANK(U32,$U$12:$U$98),"/")</f>
        <v>/</v>
      </c>
    </row>
    <row r="33" spans="1:22" ht="30" customHeight="1">
      <c r="A33" s="3">
        <v>23</v>
      </c>
      <c r="B33" s="8"/>
      <c r="C33" s="8"/>
      <c r="D33" s="8"/>
      <c r="E33" s="8"/>
      <c r="F33" s="8"/>
      <c r="G33" s="8"/>
      <c r="H33" s="10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44">
        <f t="shared" si="1"/>
        <v>0</v>
      </c>
      <c r="T33" s="44"/>
      <c r="U33" s="44">
        <f t="shared" si="0"/>
        <v>0</v>
      </c>
      <c r="V33" s="45" t="str">
        <f>IF(AND(T33&gt;=30,S33&gt;0),RANK(U33,$U$12:$U$98),"/")</f>
        <v>/</v>
      </c>
    </row>
    <row r="34" spans="1:22" ht="30" customHeight="1">
      <c r="A34" s="3">
        <v>24</v>
      </c>
      <c r="B34" s="8"/>
      <c r="C34" s="8"/>
      <c r="D34" s="8"/>
      <c r="E34" s="8"/>
      <c r="F34" s="8"/>
      <c r="G34" s="8"/>
      <c r="H34" s="8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44">
        <f t="shared" si="1"/>
        <v>0</v>
      </c>
      <c r="T34" s="44"/>
      <c r="U34" s="44">
        <f t="shared" si="0"/>
        <v>0</v>
      </c>
      <c r="V34" s="45" t="str">
        <f>IF(AND(T34&gt;=30,S34&gt;0),RANK(U34,$U$12:$U$98),"/")</f>
        <v>/</v>
      </c>
    </row>
    <row r="35" spans="1:22" s="1" customFormat="1" ht="30" customHeight="1">
      <c r="A35" s="3">
        <v>25</v>
      </c>
      <c r="B35" s="8"/>
      <c r="C35" s="8"/>
      <c r="D35" s="8"/>
      <c r="E35" s="8"/>
      <c r="F35" s="8"/>
      <c r="G35" s="8"/>
      <c r="H35" s="8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44">
        <f t="shared" si="1"/>
        <v>0</v>
      </c>
      <c r="T35" s="44"/>
      <c r="U35" s="44">
        <f t="shared" si="0"/>
        <v>0</v>
      </c>
      <c r="V35" s="45" t="str">
        <f>IF(AND(T35&gt;=30,S35&gt;0),RANK(U35,$U$12:$U$98),"/")</f>
        <v>/</v>
      </c>
    </row>
    <row r="36" spans="1:22" s="1" customFormat="1" ht="30" customHeight="1">
      <c r="A36" s="15"/>
      <c r="B36" s="16"/>
      <c r="C36" s="16"/>
      <c r="D36" s="16"/>
      <c r="E36" s="16"/>
      <c r="F36" s="16"/>
      <c r="G36" s="16"/>
      <c r="H36" s="1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46"/>
      <c r="T36" s="47"/>
      <c r="U36" s="46"/>
      <c r="V36" s="48"/>
    </row>
    <row r="37" spans="1:22" s="1" customFormat="1" ht="30" customHeight="1">
      <c r="A37" s="15"/>
      <c r="B37" s="16"/>
      <c r="C37" s="16"/>
      <c r="D37" s="16"/>
      <c r="E37" s="16"/>
      <c r="F37" s="16"/>
      <c r="G37" s="16"/>
      <c r="H37" s="16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46"/>
      <c r="T37" s="49"/>
      <c r="U37" s="46"/>
      <c r="V37" s="48"/>
    </row>
    <row r="38" spans="1:22" s="1" customFormat="1" ht="30" customHeight="1">
      <c r="A38" s="15"/>
      <c r="B38" s="16"/>
      <c r="C38" s="16"/>
      <c r="D38" s="16"/>
      <c r="E38" s="16"/>
      <c r="F38" s="16"/>
      <c r="G38" s="16"/>
      <c r="H38" s="16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46"/>
      <c r="T38" s="49"/>
      <c r="U38" s="46"/>
      <c r="V38" s="48"/>
    </row>
    <row r="39" spans="1:22" s="1" customFormat="1" ht="30" customHeight="1">
      <c r="A39" s="15"/>
      <c r="B39" s="17"/>
      <c r="C39" s="18"/>
      <c r="D39" s="18"/>
      <c r="E39" s="18"/>
      <c r="F39" s="18"/>
      <c r="G39" s="18"/>
      <c r="H39" s="18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6"/>
      <c r="T39" s="40"/>
      <c r="U39" s="46"/>
      <c r="V39" s="48"/>
    </row>
    <row r="40" spans="1:22" s="1" customFormat="1" ht="30" customHeight="1">
      <c r="A40" s="15"/>
      <c r="B40" s="17"/>
      <c r="C40" s="18"/>
      <c r="D40" s="18"/>
      <c r="E40" s="18"/>
      <c r="F40" s="18"/>
      <c r="G40" s="18"/>
      <c r="H40" s="1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46"/>
      <c r="T40" s="40"/>
      <c r="U40" s="46"/>
      <c r="V40" s="48"/>
    </row>
    <row r="41" spans="1:22" s="1" customFormat="1" ht="30" customHeight="1">
      <c r="A41" s="15"/>
      <c r="B41" s="17"/>
      <c r="C41" s="18"/>
      <c r="D41" s="18"/>
      <c r="E41" s="18"/>
      <c r="F41" s="18"/>
      <c r="G41" s="18"/>
      <c r="H41" s="1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6"/>
      <c r="T41" s="40"/>
      <c r="U41" s="46"/>
      <c r="V41" s="48"/>
    </row>
    <row r="42" spans="1:22" s="1" customFormat="1" ht="30" customHeight="1">
      <c r="A42" s="15"/>
      <c r="B42" s="17"/>
      <c r="C42" s="18"/>
      <c r="D42" s="18"/>
      <c r="E42" s="18"/>
      <c r="F42" s="18"/>
      <c r="G42" s="18"/>
      <c r="H42" s="1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6"/>
      <c r="T42" s="40"/>
      <c r="U42" s="46"/>
      <c r="V42" s="48"/>
    </row>
    <row r="43" spans="1:22" s="1" customFormat="1" ht="30" customHeight="1">
      <c r="A43" s="15"/>
      <c r="B43" s="17"/>
      <c r="C43" s="18"/>
      <c r="D43" s="18"/>
      <c r="E43" s="18"/>
      <c r="F43" s="18"/>
      <c r="G43" s="18"/>
      <c r="H43" s="1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6"/>
      <c r="T43" s="40"/>
      <c r="U43" s="46"/>
      <c r="V43" s="48"/>
    </row>
    <row r="44" spans="1:22" s="1" customFormat="1" ht="30" customHeight="1">
      <c r="A44" s="15"/>
      <c r="B44" s="17"/>
      <c r="C44" s="18"/>
      <c r="D44" s="18"/>
      <c r="E44" s="18"/>
      <c r="F44" s="18"/>
      <c r="G44" s="18"/>
      <c r="H44" s="1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6"/>
      <c r="T44" s="40"/>
      <c r="U44" s="46"/>
      <c r="V44" s="48"/>
    </row>
    <row r="45" spans="1:22" s="1" customFormat="1" ht="30" customHeight="1">
      <c r="A45" s="15"/>
      <c r="B45" s="17"/>
      <c r="C45" s="18"/>
      <c r="D45" s="18"/>
      <c r="E45" s="18"/>
      <c r="F45" s="18"/>
      <c r="G45" s="18"/>
      <c r="H45" s="18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6"/>
      <c r="T45" s="40"/>
      <c r="U45" s="46"/>
      <c r="V45" s="48"/>
    </row>
    <row r="46" spans="1:22" s="1" customFormat="1" ht="30" customHeight="1">
      <c r="A46" s="15"/>
      <c r="B46" s="16"/>
      <c r="C46" s="16"/>
      <c r="D46" s="16"/>
      <c r="E46" s="16"/>
      <c r="F46" s="16"/>
      <c r="G46" s="16"/>
      <c r="H46" s="16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46"/>
      <c r="T46" s="49"/>
      <c r="U46" s="46"/>
      <c r="V46" s="48"/>
    </row>
    <row r="47" spans="1:22" s="1" customFormat="1" ht="30" customHeight="1">
      <c r="A47" s="15"/>
      <c r="B47" s="19"/>
      <c r="C47" s="20"/>
      <c r="D47" s="20"/>
      <c r="E47" s="20"/>
      <c r="F47" s="20"/>
      <c r="G47" s="20"/>
      <c r="H47" s="16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6"/>
      <c r="T47" s="46"/>
      <c r="U47" s="46"/>
      <c r="V47" s="48"/>
    </row>
    <row r="48" spans="1:22" s="1" customFormat="1" ht="30" customHeight="1">
      <c r="A48" s="15"/>
      <c r="B48" s="19"/>
      <c r="C48" s="20"/>
      <c r="D48" s="20"/>
      <c r="E48" s="20"/>
      <c r="F48" s="20"/>
      <c r="G48" s="20"/>
      <c r="H48" s="16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6"/>
      <c r="T48" s="46"/>
      <c r="U48" s="46"/>
      <c r="V48" s="48"/>
    </row>
    <row r="49" spans="1:22" s="1" customFormat="1" ht="30" customHeight="1">
      <c r="A49" s="15"/>
      <c r="B49" s="19"/>
      <c r="C49" s="20"/>
      <c r="D49" s="20"/>
      <c r="E49" s="20"/>
      <c r="F49" s="20"/>
      <c r="G49" s="20"/>
      <c r="H49" s="16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6"/>
      <c r="T49" s="46"/>
      <c r="U49" s="46"/>
      <c r="V49" s="48"/>
    </row>
    <row r="50" spans="1:22" s="1" customFormat="1" ht="30" customHeight="1">
      <c r="A50" s="15"/>
      <c r="B50" s="19"/>
      <c r="C50" s="20"/>
      <c r="D50" s="20"/>
      <c r="E50" s="20"/>
      <c r="F50" s="20"/>
      <c r="G50" s="20"/>
      <c r="H50" s="16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6"/>
      <c r="T50" s="46"/>
      <c r="U50" s="46"/>
      <c r="V50" s="48"/>
    </row>
    <row r="51" spans="1:22" s="1" customFormat="1" ht="30" customHeight="1">
      <c r="A51" s="15"/>
      <c r="B51" s="21"/>
      <c r="C51" s="21"/>
      <c r="D51" s="21"/>
      <c r="E51" s="21"/>
      <c r="F51" s="21"/>
      <c r="G51" s="21"/>
      <c r="H51" s="18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6"/>
      <c r="T51" s="40"/>
      <c r="U51" s="46"/>
      <c r="V51" s="48"/>
    </row>
    <row r="52" spans="1:22" s="1" customFormat="1" ht="30" customHeight="1">
      <c r="A52" s="15"/>
      <c r="B52" s="21"/>
      <c r="C52" s="21"/>
      <c r="D52" s="21"/>
      <c r="E52" s="21"/>
      <c r="F52" s="21"/>
      <c r="G52" s="21"/>
      <c r="H52" s="18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6"/>
      <c r="T52" s="40"/>
      <c r="U52" s="46"/>
      <c r="V52" s="48"/>
    </row>
    <row r="53" spans="1:22" s="1" customFormat="1" ht="30" customHeight="1">
      <c r="A53" s="15"/>
      <c r="B53" s="16"/>
      <c r="C53" s="16"/>
      <c r="D53" s="16"/>
      <c r="E53" s="16"/>
      <c r="F53" s="16"/>
      <c r="G53" s="16"/>
      <c r="H53" s="42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46"/>
      <c r="T53" s="49"/>
      <c r="U53" s="46"/>
      <c r="V53" s="48"/>
    </row>
    <row r="54" spans="1:22" s="1" customFormat="1" ht="30" customHeight="1">
      <c r="A54" s="15"/>
      <c r="B54" s="16"/>
      <c r="C54" s="16"/>
      <c r="D54" s="16"/>
      <c r="E54" s="16"/>
      <c r="F54" s="16"/>
      <c r="G54" s="16"/>
      <c r="H54" s="16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46"/>
      <c r="T54" s="49"/>
      <c r="U54" s="46"/>
      <c r="V54" s="48"/>
    </row>
    <row r="55" spans="1:22" s="1" customFormat="1" ht="30" customHeight="1">
      <c r="A55" s="15"/>
      <c r="B55" s="16"/>
      <c r="C55" s="16"/>
      <c r="D55" s="16"/>
      <c r="E55" s="16"/>
      <c r="F55" s="16"/>
      <c r="G55" s="16"/>
      <c r="H55" s="20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46"/>
      <c r="T55" s="49"/>
      <c r="U55" s="46"/>
      <c r="V55" s="48"/>
    </row>
    <row r="56" spans="1:22" s="1" customFormat="1" ht="30" customHeight="1">
      <c r="A56" s="15"/>
      <c r="B56" s="22"/>
      <c r="C56" s="22"/>
      <c r="D56" s="22"/>
      <c r="E56" s="22"/>
      <c r="F56" s="22"/>
      <c r="G56" s="22"/>
      <c r="H56" s="22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50"/>
      <c r="T56" s="50"/>
      <c r="U56" s="50"/>
      <c r="V56" s="51"/>
    </row>
    <row r="57" spans="1:22" s="1" customFormat="1" ht="30" customHeight="1">
      <c r="A57" s="15"/>
      <c r="B57" s="22"/>
      <c r="C57" s="22"/>
      <c r="D57" s="22"/>
      <c r="E57" s="22"/>
      <c r="F57" s="22"/>
      <c r="G57" s="22"/>
      <c r="H57" s="22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50"/>
      <c r="T57" s="50"/>
      <c r="U57" s="50"/>
      <c r="V57" s="51"/>
    </row>
    <row r="58" spans="1:22" s="1" customFormat="1" ht="30" customHeight="1">
      <c r="A58" s="15"/>
      <c r="B58" s="22"/>
      <c r="C58" s="22"/>
      <c r="D58" s="22"/>
      <c r="E58" s="22"/>
      <c r="F58" s="22"/>
      <c r="G58" s="22"/>
      <c r="H58" s="22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50"/>
      <c r="T58" s="50"/>
      <c r="U58" s="50"/>
      <c r="V58" s="51"/>
    </row>
    <row r="59" spans="1:22" s="1" customFormat="1" ht="30" customHeight="1">
      <c r="A59" s="15"/>
      <c r="B59" s="22"/>
      <c r="C59" s="22"/>
      <c r="D59" s="22"/>
      <c r="E59" s="22"/>
      <c r="F59" s="22"/>
      <c r="G59" s="22"/>
      <c r="H59" s="22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50"/>
      <c r="T59" s="50"/>
      <c r="U59" s="50"/>
      <c r="V59" s="51"/>
    </row>
    <row r="60" spans="1:22" s="1" customFormat="1" ht="30" customHeight="1">
      <c r="A60" s="15"/>
      <c r="B60" s="22"/>
      <c r="C60" s="22"/>
      <c r="D60" s="22"/>
      <c r="E60" s="22"/>
      <c r="F60" s="22"/>
      <c r="G60" s="22"/>
      <c r="H60" s="22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50"/>
      <c r="T60" s="50"/>
      <c r="U60" s="50"/>
      <c r="V60" s="51"/>
    </row>
    <row r="61" spans="1:22" s="1" customFormat="1" ht="30" customHeight="1">
      <c r="A61" s="15"/>
      <c r="B61" s="22"/>
      <c r="C61" s="22"/>
      <c r="D61" s="22"/>
      <c r="E61" s="22"/>
      <c r="F61" s="22"/>
      <c r="G61" s="22"/>
      <c r="H61" s="22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50"/>
      <c r="T61" s="50"/>
      <c r="U61" s="50"/>
      <c r="V61" s="51"/>
    </row>
    <row r="62" spans="1:22" s="1" customFormat="1" ht="30" customHeight="1">
      <c r="A62" s="15"/>
      <c r="B62" s="22"/>
      <c r="C62" s="22"/>
      <c r="D62" s="22"/>
      <c r="E62" s="22"/>
      <c r="F62" s="22"/>
      <c r="G62" s="22"/>
      <c r="H62" s="22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50"/>
      <c r="T62" s="50"/>
      <c r="U62" s="50"/>
      <c r="V62" s="51"/>
    </row>
    <row r="63" spans="1:22" s="1" customFormat="1" ht="30" customHeight="1">
      <c r="A63" s="15"/>
      <c r="B63" s="22"/>
      <c r="C63" s="22"/>
      <c r="D63" s="22"/>
      <c r="E63" s="22"/>
      <c r="F63" s="22"/>
      <c r="G63" s="22"/>
      <c r="H63" s="22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50"/>
      <c r="T63" s="50"/>
      <c r="U63" s="50"/>
      <c r="V63" s="51"/>
    </row>
    <row r="64" spans="1:22" s="1" customFormat="1" ht="30" customHeight="1">
      <c r="A64" s="15"/>
      <c r="B64" s="22"/>
      <c r="C64" s="22"/>
      <c r="D64" s="22"/>
      <c r="E64" s="22"/>
      <c r="F64" s="22"/>
      <c r="G64" s="22"/>
      <c r="H64" s="22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50"/>
      <c r="T64" s="50"/>
      <c r="U64" s="50"/>
      <c r="V64" s="51"/>
    </row>
    <row r="65" spans="1:22" s="1" customFormat="1" ht="30" customHeight="1">
      <c r="A65" s="15"/>
      <c r="B65" s="22"/>
      <c r="C65" s="22"/>
      <c r="D65" s="22"/>
      <c r="E65" s="22"/>
      <c r="F65" s="22"/>
      <c r="G65" s="22"/>
      <c r="H65" s="22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50"/>
      <c r="T65" s="50"/>
      <c r="U65" s="50"/>
      <c r="V65" s="51"/>
    </row>
    <row r="66" spans="1:22" s="1" customFormat="1" ht="30" customHeight="1">
      <c r="A66" s="15"/>
      <c r="B66" s="22"/>
      <c r="C66" s="22"/>
      <c r="D66" s="22"/>
      <c r="E66" s="22"/>
      <c r="F66" s="22"/>
      <c r="G66" s="22"/>
      <c r="H66" s="22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50"/>
      <c r="T66" s="50"/>
      <c r="U66" s="50"/>
      <c r="V66" s="51"/>
    </row>
    <row r="67" spans="1:22" s="1" customFormat="1" ht="30" customHeight="1">
      <c r="A67" s="15"/>
      <c r="B67" s="22"/>
      <c r="C67" s="22"/>
      <c r="D67" s="22"/>
      <c r="E67" s="22"/>
      <c r="F67" s="22"/>
      <c r="G67" s="22"/>
      <c r="H67" s="22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50"/>
      <c r="T67" s="50"/>
      <c r="U67" s="50"/>
      <c r="V67" s="51"/>
    </row>
    <row r="68" spans="1:22" s="1" customFormat="1" ht="30" customHeight="1">
      <c r="A68" s="15"/>
      <c r="B68" s="22"/>
      <c r="C68" s="22"/>
      <c r="D68" s="22"/>
      <c r="E68" s="22"/>
      <c r="F68" s="22"/>
      <c r="G68" s="22"/>
      <c r="H68" s="22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50"/>
      <c r="T68" s="50"/>
      <c r="U68" s="50"/>
      <c r="V68" s="51"/>
    </row>
    <row r="69" spans="1:22" s="1" customFormat="1" ht="30" customHeight="1">
      <c r="A69" s="15"/>
      <c r="B69" s="22"/>
      <c r="C69" s="22"/>
      <c r="D69" s="22"/>
      <c r="E69" s="22"/>
      <c r="F69" s="22"/>
      <c r="G69" s="22"/>
      <c r="H69" s="22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50"/>
      <c r="T69" s="50"/>
      <c r="U69" s="50"/>
      <c r="V69" s="51"/>
    </row>
    <row r="70" spans="1:22" s="1" customFormat="1" ht="30" customHeight="1">
      <c r="A70" s="15"/>
      <c r="B70" s="22"/>
      <c r="C70" s="22"/>
      <c r="D70" s="22"/>
      <c r="E70" s="22"/>
      <c r="F70" s="22"/>
      <c r="G70" s="22"/>
      <c r="H70" s="22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50"/>
      <c r="T70" s="50"/>
      <c r="U70" s="50"/>
      <c r="V70" s="51"/>
    </row>
    <row r="71" spans="1:22" s="1" customFormat="1" ht="30" customHeight="1">
      <c r="A71" s="15"/>
      <c r="B71" s="22"/>
      <c r="C71" s="22"/>
      <c r="D71" s="22"/>
      <c r="E71" s="22"/>
      <c r="F71" s="22"/>
      <c r="G71" s="22"/>
      <c r="H71" s="22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50"/>
      <c r="T71" s="50"/>
      <c r="U71" s="50"/>
      <c r="V71" s="51"/>
    </row>
    <row r="72" spans="1:22" s="1" customFormat="1" ht="30" customHeight="1">
      <c r="A72" s="15"/>
      <c r="B72" s="22"/>
      <c r="C72" s="22"/>
      <c r="D72" s="22"/>
      <c r="E72" s="22"/>
      <c r="F72" s="22"/>
      <c r="G72" s="22"/>
      <c r="H72" s="22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50"/>
      <c r="T72" s="50"/>
      <c r="U72" s="50"/>
      <c r="V72" s="51"/>
    </row>
    <row r="73" spans="1:22" s="1" customFormat="1" ht="30" customHeight="1">
      <c r="A73" s="15"/>
      <c r="B73" s="22"/>
      <c r="C73" s="22"/>
      <c r="D73" s="22"/>
      <c r="E73" s="22"/>
      <c r="F73" s="22"/>
      <c r="G73" s="22"/>
      <c r="H73" s="22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50"/>
      <c r="T73" s="50"/>
      <c r="U73" s="50"/>
      <c r="V73" s="51"/>
    </row>
    <row r="74" spans="1:22" s="1" customFormat="1" ht="30" customHeight="1">
      <c r="A74" s="15"/>
      <c r="B74" s="22"/>
      <c r="C74" s="22"/>
      <c r="D74" s="22"/>
      <c r="E74" s="22"/>
      <c r="F74" s="22"/>
      <c r="G74" s="22"/>
      <c r="H74" s="22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50"/>
      <c r="T74" s="50"/>
      <c r="U74" s="50"/>
      <c r="V74" s="51"/>
    </row>
    <row r="75" spans="1:22" s="1" customFormat="1" ht="30" customHeight="1">
      <c r="A75" s="15"/>
      <c r="B75" s="22"/>
      <c r="C75" s="22"/>
      <c r="D75" s="22"/>
      <c r="E75" s="22"/>
      <c r="F75" s="22"/>
      <c r="G75" s="22"/>
      <c r="H75" s="22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50"/>
      <c r="T75" s="50"/>
      <c r="U75" s="50"/>
      <c r="V75" s="51"/>
    </row>
    <row r="76" spans="1:22" s="1" customFormat="1" ht="30" customHeight="1">
      <c r="A76" s="15"/>
      <c r="B76" s="22"/>
      <c r="C76" s="22"/>
      <c r="D76" s="22"/>
      <c r="E76" s="22"/>
      <c r="F76" s="22"/>
      <c r="G76" s="22"/>
      <c r="H76" s="22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50"/>
      <c r="T76" s="50"/>
      <c r="U76" s="50"/>
      <c r="V76" s="51"/>
    </row>
    <row r="77" spans="1:22" s="1" customFormat="1" ht="30" customHeight="1">
      <c r="A77" s="15"/>
      <c r="B77" s="22"/>
      <c r="C77" s="22"/>
      <c r="D77" s="22"/>
      <c r="E77" s="22"/>
      <c r="F77" s="22"/>
      <c r="G77" s="22"/>
      <c r="H77" s="22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50"/>
      <c r="T77" s="50"/>
      <c r="U77" s="50"/>
      <c r="V77" s="51"/>
    </row>
    <row r="78" spans="1:22" s="1" customFormat="1" ht="30" customHeight="1">
      <c r="A78" s="15"/>
      <c r="B78" s="22"/>
      <c r="C78" s="22"/>
      <c r="D78" s="22"/>
      <c r="E78" s="22"/>
      <c r="F78" s="22"/>
      <c r="G78" s="22"/>
      <c r="H78" s="22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50"/>
      <c r="T78" s="50"/>
      <c r="U78" s="50"/>
      <c r="V78" s="51"/>
    </row>
    <row r="79" spans="1:22" s="1" customFormat="1" ht="30" customHeight="1">
      <c r="A79" s="15"/>
      <c r="B79" s="22"/>
      <c r="C79" s="22"/>
      <c r="D79" s="22"/>
      <c r="E79" s="22"/>
      <c r="F79" s="22"/>
      <c r="G79" s="22"/>
      <c r="H79" s="22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50"/>
      <c r="T79" s="50"/>
      <c r="U79" s="50"/>
      <c r="V79" s="51"/>
    </row>
    <row r="80" spans="1:22" s="1" customFormat="1" ht="30" customHeight="1">
      <c r="A80" s="15"/>
      <c r="B80" s="22"/>
      <c r="C80" s="22"/>
      <c r="D80" s="22"/>
      <c r="E80" s="22"/>
      <c r="F80" s="22"/>
      <c r="G80" s="22"/>
      <c r="H80" s="22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50"/>
      <c r="T80" s="50"/>
      <c r="U80" s="50"/>
      <c r="V80" s="51"/>
    </row>
    <row r="81" spans="1:22" s="1" customFormat="1" ht="30" customHeight="1">
      <c r="A81" s="15"/>
      <c r="B81" s="22"/>
      <c r="C81" s="22"/>
      <c r="D81" s="22"/>
      <c r="E81" s="22"/>
      <c r="F81" s="22"/>
      <c r="G81" s="22"/>
      <c r="H81" s="22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50"/>
      <c r="T81" s="50"/>
      <c r="U81" s="50"/>
      <c r="V81" s="51"/>
    </row>
    <row r="82" spans="1:22" s="1" customFormat="1" ht="30" customHeight="1">
      <c r="A82" s="15"/>
      <c r="B82" s="22"/>
      <c r="C82" s="22"/>
      <c r="D82" s="22"/>
      <c r="E82" s="22"/>
      <c r="F82" s="22"/>
      <c r="G82" s="22"/>
      <c r="H82" s="22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50"/>
      <c r="T82" s="50"/>
      <c r="U82" s="50"/>
      <c r="V82" s="51"/>
    </row>
    <row r="83" spans="1:22" s="1" customFormat="1" ht="30" customHeight="1">
      <c r="A83" s="15"/>
      <c r="B83" s="22"/>
      <c r="C83" s="22"/>
      <c r="D83" s="22"/>
      <c r="E83" s="22"/>
      <c r="F83" s="22"/>
      <c r="G83" s="22"/>
      <c r="H83" s="22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50"/>
      <c r="T83" s="50"/>
      <c r="U83" s="50"/>
      <c r="V83" s="51"/>
    </row>
    <row r="84" spans="1:22" s="1" customFormat="1" ht="30" customHeight="1">
      <c r="A84" s="15"/>
      <c r="B84" s="22"/>
      <c r="C84" s="22"/>
      <c r="D84" s="22"/>
      <c r="E84" s="22"/>
      <c r="F84" s="22"/>
      <c r="G84" s="22"/>
      <c r="H84" s="22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50"/>
      <c r="T84" s="50"/>
      <c r="U84" s="50"/>
      <c r="V84" s="51"/>
    </row>
    <row r="85" spans="1:22" s="1" customFormat="1" ht="30" customHeight="1">
      <c r="A85" s="15"/>
      <c r="B85" s="22"/>
      <c r="C85" s="22"/>
      <c r="D85" s="22"/>
      <c r="E85" s="22"/>
      <c r="F85" s="22"/>
      <c r="G85" s="22"/>
      <c r="H85" s="22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50"/>
      <c r="T85" s="50"/>
      <c r="U85" s="50"/>
      <c r="V85" s="51"/>
    </row>
    <row r="86" spans="1:22" s="1" customFormat="1" ht="30" customHeight="1">
      <c r="A86" s="15"/>
      <c r="B86" s="22"/>
      <c r="C86" s="22"/>
      <c r="D86" s="22"/>
      <c r="E86" s="22"/>
      <c r="F86" s="22"/>
      <c r="G86" s="22"/>
      <c r="H86" s="22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50"/>
      <c r="T86" s="50"/>
      <c r="U86" s="50"/>
      <c r="V86" s="51"/>
    </row>
    <row r="87" spans="1:22" s="1" customFormat="1" ht="30" customHeight="1">
      <c r="A87" s="15"/>
      <c r="B87" s="22"/>
      <c r="C87" s="22"/>
      <c r="D87" s="22"/>
      <c r="E87" s="22"/>
      <c r="F87" s="22"/>
      <c r="G87" s="22"/>
      <c r="H87" s="22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50"/>
      <c r="T87" s="50"/>
      <c r="U87" s="50"/>
      <c r="V87" s="51"/>
    </row>
    <row r="88" spans="1:22" s="1" customFormat="1" ht="30" customHeight="1">
      <c r="A88" s="15"/>
      <c r="B88" s="22"/>
      <c r="C88" s="22"/>
      <c r="D88" s="22"/>
      <c r="E88" s="22"/>
      <c r="F88" s="22"/>
      <c r="G88" s="22"/>
      <c r="H88" s="22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50"/>
      <c r="T88" s="50"/>
      <c r="U88" s="50"/>
      <c r="V88" s="51"/>
    </row>
    <row r="89" spans="1:22" s="1" customFormat="1" ht="30" customHeight="1">
      <c r="A89" s="15"/>
      <c r="B89" s="22"/>
      <c r="C89" s="22"/>
      <c r="D89" s="22"/>
      <c r="E89" s="22"/>
      <c r="F89" s="22"/>
      <c r="G89" s="22"/>
      <c r="H89" s="22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50"/>
      <c r="T89" s="50"/>
      <c r="U89" s="50"/>
      <c r="V89" s="51"/>
    </row>
    <row r="90" spans="1:22" s="1" customFormat="1" ht="30" customHeight="1">
      <c r="A90" s="15"/>
      <c r="S90" s="50"/>
      <c r="T90" s="50"/>
      <c r="U90" s="50"/>
      <c r="V90" s="51"/>
    </row>
    <row r="91" spans="1:22" s="1" customFormat="1" ht="15.75" customHeight="1"/>
    <row r="92" spans="1:22" s="1" customFormat="1" ht="15.75" customHeight="1"/>
    <row r="93" spans="1:22" s="1" customFormat="1" ht="15.75" customHeight="1"/>
    <row r="94" spans="1:22" s="1" customFormat="1" ht="15.75" customHeight="1"/>
    <row r="95" spans="1:22" s="1" customFormat="1" ht="15.75" customHeight="1"/>
    <row r="96" spans="1:22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2:8" ht="15.75" customHeight="1"/>
    <row r="994" spans="2:8" ht="15.75" customHeight="1"/>
    <row r="995" spans="2:8" ht="15.75" customHeight="1"/>
    <row r="996" spans="2:8" ht="15.75" customHeight="1"/>
    <row r="997" spans="2:8" ht="15.75" customHeight="1"/>
    <row r="998" spans="2:8" ht="15.75" customHeight="1"/>
    <row r="1001" spans="2:8" ht="15" customHeight="1">
      <c r="B1001" s="52"/>
      <c r="C1001" s="52"/>
      <c r="D1001" s="52"/>
      <c r="E1001" s="52"/>
      <c r="F1001" s="52"/>
      <c r="G1001" s="52"/>
      <c r="H1001" s="52"/>
    </row>
    <row r="1007" spans="2:8" ht="15" hidden="1" customHeight="1"/>
    <row r="1008" spans="2:8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  <row r="1021" ht="15" hidden="1" customHeight="1"/>
    <row r="1022" ht="15" hidden="1" customHeight="1"/>
    <row r="1023" ht="15" hidden="1" customHeight="1"/>
  </sheetData>
  <mergeCells count="21">
    <mergeCell ref="T8:T10"/>
    <mergeCell ref="U8:U10"/>
    <mergeCell ref="V8:V11"/>
    <mergeCell ref="I9:O9"/>
    <mergeCell ref="P9:R9"/>
    <mergeCell ref="A6:V6"/>
    <mergeCell ref="I8:S8"/>
    <mergeCell ref="A1:V1"/>
    <mergeCell ref="A2:V2"/>
    <mergeCell ref="A3:V3"/>
    <mergeCell ref="A4:V4"/>
    <mergeCell ref="A5:V5"/>
    <mergeCell ref="A8:A11"/>
    <mergeCell ref="B8:B11"/>
    <mergeCell ref="C8:C11"/>
    <mergeCell ref="D8:D11"/>
    <mergeCell ref="E8:E11"/>
    <mergeCell ref="F8:F11"/>
    <mergeCell ref="G8:G11"/>
    <mergeCell ref="H8:H11"/>
    <mergeCell ref="S9:S10"/>
  </mergeCells>
  <conditionalFormatting sqref="T37:T40">
    <cfRule type="containsBlanks" dxfId="1" priority="3">
      <formula>LEN(TRIM(T37))=0</formula>
    </cfRule>
    <cfRule type="cellIs" dxfId="0" priority="4" operator="lessThan">
      <formula>24</formula>
    </cfRule>
  </conditionalFormatting>
  <printOptions horizontalCentered="1"/>
  <pageMargins left="0.70866141732283505" right="0.70866141732283505" top="0.74803149606299202" bottom="0.74803149606299202" header="0" footer="0"/>
  <pageSetup paperSize="9" scale="37" orientation="landscape" r:id="rId1"/>
  <headerFooter>
    <oddFooter>&amp;C&amp;"-,Bold"&amp;20&amp;D    &amp;T</oddFooter>
  </headerFooter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023"/>
  <sheetViews>
    <sheetView topLeftCell="A8" zoomScale="70" zoomScaleNormal="70" zoomScaleSheetLayoutView="130" workbookViewId="0">
      <selection activeCell="D21" sqref="D21"/>
    </sheetView>
  </sheetViews>
  <sheetFormatPr defaultColWidth="12.5546875" defaultRowHeight="15" customHeight="1"/>
  <cols>
    <col min="1" max="1" width="6.44140625" customWidth="1"/>
    <col min="2" max="2" width="33.88671875" customWidth="1"/>
    <col min="3" max="3" width="16.88671875" customWidth="1"/>
    <col min="4" max="4" width="43.44140625" customWidth="1"/>
    <col min="5" max="7" width="31.6640625" customWidth="1"/>
    <col min="8" max="8" width="35.88671875" customWidth="1"/>
    <col min="9" max="9" width="13.33203125" customWidth="1"/>
    <col min="10" max="10" width="23.109375" customWidth="1"/>
    <col min="11" max="11" width="13" customWidth="1"/>
    <col min="12" max="12" width="12.88671875" customWidth="1"/>
    <col min="13" max="13" width="7.88671875" customWidth="1"/>
    <col min="14" max="14" width="8.44140625" customWidth="1"/>
    <col min="15" max="15" width="6.5546875" customWidth="1"/>
    <col min="16" max="16" width="10.5546875" customWidth="1"/>
    <col min="17" max="17" width="8.33203125" customWidth="1"/>
    <col min="18" max="18" width="6.44140625" customWidth="1"/>
    <col min="19" max="19" width="8.5546875" customWidth="1"/>
    <col min="20" max="21" width="7.88671875" customWidth="1"/>
    <col min="22" max="25" width="12.5546875" hidden="1" customWidth="1"/>
  </cols>
  <sheetData>
    <row r="1" spans="1:22" ht="24.7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2" ht="23.25" customHeight="1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2" ht="43.5" customHeight="1">
      <c r="A3" s="138" t="s">
        <v>204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2" ht="15.75" customHeight="1">
      <c r="A4" s="138" t="s">
        <v>205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</row>
    <row r="5" spans="1:22" ht="45" customHeight="1">
      <c r="A5" s="138" t="s">
        <v>212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2" ht="33.7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</row>
    <row r="7" spans="1:22" ht="3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2" ht="26.25" customHeight="1">
      <c r="A8" s="139" t="s">
        <v>2</v>
      </c>
      <c r="B8" s="140" t="s">
        <v>3</v>
      </c>
      <c r="C8" s="140" t="s">
        <v>71</v>
      </c>
      <c r="D8" s="139" t="s">
        <v>4</v>
      </c>
      <c r="E8" s="139" t="s">
        <v>5</v>
      </c>
      <c r="F8" s="139" t="s">
        <v>6</v>
      </c>
      <c r="G8" s="139" t="s">
        <v>7</v>
      </c>
      <c r="H8" s="139" t="s">
        <v>8</v>
      </c>
      <c r="I8" s="137" t="s">
        <v>9</v>
      </c>
      <c r="J8" s="137" t="s">
        <v>10</v>
      </c>
      <c r="K8" s="137"/>
      <c r="L8" s="137"/>
      <c r="M8" s="137"/>
      <c r="N8" s="137"/>
      <c r="O8" s="137"/>
      <c r="P8" s="137"/>
      <c r="Q8" s="137"/>
      <c r="R8" s="137"/>
      <c r="S8" s="142" t="s">
        <v>11</v>
      </c>
      <c r="T8" s="142" t="s">
        <v>12</v>
      </c>
      <c r="U8" s="142" t="s">
        <v>13</v>
      </c>
    </row>
    <row r="9" spans="1:22" ht="39" customHeight="1">
      <c r="A9" s="139"/>
      <c r="B9" s="140"/>
      <c r="C9" s="140"/>
      <c r="D9" s="139"/>
      <c r="E9" s="139"/>
      <c r="F9" s="139"/>
      <c r="G9" s="139"/>
      <c r="H9" s="139"/>
      <c r="I9" s="137"/>
      <c r="J9" s="137" t="s">
        <v>72</v>
      </c>
      <c r="K9" s="137"/>
      <c r="L9" s="137"/>
      <c r="M9" s="137"/>
      <c r="N9" s="137"/>
      <c r="O9" s="137" t="s">
        <v>15</v>
      </c>
      <c r="P9" s="137"/>
      <c r="Q9" s="137"/>
      <c r="R9" s="141" t="s">
        <v>16</v>
      </c>
      <c r="S9" s="142"/>
      <c r="T9" s="142"/>
      <c r="U9" s="142"/>
    </row>
    <row r="10" spans="1:22" ht="281.25" customHeight="1">
      <c r="A10" s="139"/>
      <c r="B10" s="140"/>
      <c r="C10" s="140"/>
      <c r="D10" s="139"/>
      <c r="E10" s="139"/>
      <c r="F10" s="139"/>
      <c r="G10" s="139"/>
      <c r="H10" s="139"/>
      <c r="I10" s="137"/>
      <c r="J10" s="23" t="s">
        <v>73</v>
      </c>
      <c r="K10" s="23" t="s">
        <v>74</v>
      </c>
      <c r="L10" s="23" t="s">
        <v>75</v>
      </c>
      <c r="M10" s="24" t="s">
        <v>76</v>
      </c>
      <c r="N10" s="23" t="s">
        <v>77</v>
      </c>
      <c r="O10" s="23" t="s">
        <v>24</v>
      </c>
      <c r="P10" s="23" t="s">
        <v>25</v>
      </c>
      <c r="Q10" s="23" t="s">
        <v>26</v>
      </c>
      <c r="R10" s="141"/>
      <c r="S10" s="142"/>
      <c r="T10" s="142"/>
      <c r="U10" s="142"/>
    </row>
    <row r="11" spans="1:22" ht="31.5" customHeight="1">
      <c r="A11" s="139"/>
      <c r="B11" s="140"/>
      <c r="C11" s="140"/>
      <c r="D11" s="139"/>
      <c r="E11" s="139"/>
      <c r="F11" s="139"/>
      <c r="G11" s="139"/>
      <c r="H11" s="139"/>
      <c r="I11" s="137"/>
      <c r="J11" s="86" t="s">
        <v>203</v>
      </c>
      <c r="K11" s="25" t="s">
        <v>28</v>
      </c>
      <c r="L11" s="25" t="s">
        <v>78</v>
      </c>
      <c r="M11" s="25" t="s">
        <v>79</v>
      </c>
      <c r="N11" s="25" t="s">
        <v>29</v>
      </c>
      <c r="O11" s="26" t="s">
        <v>32</v>
      </c>
      <c r="P11" s="26" t="s">
        <v>33</v>
      </c>
      <c r="Q11" s="26" t="s">
        <v>33</v>
      </c>
      <c r="R11" s="26" t="s">
        <v>34</v>
      </c>
      <c r="S11" s="26" t="s">
        <v>34</v>
      </c>
      <c r="T11" s="25" t="s">
        <v>35</v>
      </c>
      <c r="U11" s="142"/>
    </row>
    <row r="12" spans="1:22" ht="29.25" customHeight="1">
      <c r="A12" s="3">
        <v>1</v>
      </c>
      <c r="B12" s="58" t="s">
        <v>136</v>
      </c>
      <c r="C12" s="69" t="s">
        <v>139</v>
      </c>
      <c r="D12" s="57" t="s">
        <v>121</v>
      </c>
      <c r="E12" s="57" t="s">
        <v>37</v>
      </c>
      <c r="F12" s="57" t="s">
        <v>38</v>
      </c>
      <c r="G12" s="5"/>
      <c r="H12" s="57" t="s">
        <v>39</v>
      </c>
      <c r="I12" s="13"/>
      <c r="J12" s="27">
        <v>3</v>
      </c>
      <c r="K12" s="27">
        <v>3</v>
      </c>
      <c r="L12" s="27">
        <v>11</v>
      </c>
      <c r="M12" s="27">
        <v>11</v>
      </c>
      <c r="N12" s="27">
        <v>11</v>
      </c>
      <c r="O12" s="27">
        <v>1</v>
      </c>
      <c r="P12" s="27">
        <v>1</v>
      </c>
      <c r="Q12" s="27">
        <v>2</v>
      </c>
      <c r="R12" s="44">
        <f>SUM(J12:Q12)</f>
        <v>43</v>
      </c>
      <c r="S12" s="44">
        <v>22.5</v>
      </c>
      <c r="T12" s="44">
        <f t="shared" ref="T12:T35" si="0">SUM(R12:S12)</f>
        <v>65.5</v>
      </c>
      <c r="U12" s="45" t="str">
        <f>IF(AND(S12&gt;=30,R12&gt;0),RANK(T12,$T$12:$T$98),"/")</f>
        <v>/</v>
      </c>
      <c r="V12" s="1"/>
    </row>
    <row r="13" spans="1:22" ht="29.25" customHeight="1">
      <c r="A13" s="3">
        <v>2</v>
      </c>
      <c r="B13" s="58" t="s">
        <v>81</v>
      </c>
      <c r="C13" s="69" t="s">
        <v>139</v>
      </c>
      <c r="D13" s="57" t="s">
        <v>121</v>
      </c>
      <c r="E13" s="57" t="s">
        <v>37</v>
      </c>
      <c r="F13" s="57" t="s">
        <v>38</v>
      </c>
      <c r="G13" s="7"/>
      <c r="H13" s="57" t="s">
        <v>39</v>
      </c>
      <c r="I13" s="13"/>
      <c r="J13" s="28">
        <v>3</v>
      </c>
      <c r="K13" s="28">
        <v>3</v>
      </c>
      <c r="L13" s="28">
        <v>12</v>
      </c>
      <c r="M13" s="28">
        <v>14</v>
      </c>
      <c r="N13" s="28">
        <v>11</v>
      </c>
      <c r="O13" s="28">
        <v>1</v>
      </c>
      <c r="P13" s="28">
        <v>1</v>
      </c>
      <c r="Q13" s="28">
        <v>1</v>
      </c>
      <c r="R13" s="44">
        <f t="shared" ref="R13:R35" si="1">SUM(J13:Q13)</f>
        <v>46</v>
      </c>
      <c r="S13" s="44">
        <v>19.5</v>
      </c>
      <c r="T13" s="44">
        <f t="shared" si="0"/>
        <v>65.5</v>
      </c>
      <c r="U13" s="45" t="str">
        <f>IF(AND(S13&gt;=30,R13&gt;0),RANK(T13,$T$12:$T$98),"/")</f>
        <v>/</v>
      </c>
      <c r="V13" s="1"/>
    </row>
    <row r="14" spans="1:22" ht="29.25" customHeight="1">
      <c r="A14" s="3">
        <v>4</v>
      </c>
      <c r="B14" s="59" t="s">
        <v>137</v>
      </c>
      <c r="C14" s="69" t="s">
        <v>140</v>
      </c>
      <c r="D14" s="57" t="s">
        <v>121</v>
      </c>
      <c r="E14" s="57" t="s">
        <v>37</v>
      </c>
      <c r="F14" s="57" t="s">
        <v>38</v>
      </c>
      <c r="G14" s="5"/>
      <c r="H14" s="57" t="s">
        <v>82</v>
      </c>
      <c r="I14" s="30"/>
      <c r="J14" s="31">
        <v>3</v>
      </c>
      <c r="K14" s="31">
        <v>3</v>
      </c>
      <c r="L14" s="31">
        <v>12</v>
      </c>
      <c r="M14" s="31">
        <v>14</v>
      </c>
      <c r="N14" s="31">
        <v>11</v>
      </c>
      <c r="O14" s="31">
        <v>1</v>
      </c>
      <c r="P14" s="31">
        <v>2</v>
      </c>
      <c r="Q14" s="31">
        <v>2</v>
      </c>
      <c r="R14" s="44">
        <f t="shared" si="1"/>
        <v>48</v>
      </c>
      <c r="S14" s="44">
        <v>33</v>
      </c>
      <c r="T14" s="44">
        <f t="shared" si="0"/>
        <v>81</v>
      </c>
      <c r="U14" s="45">
        <f>IF(AND(S14&gt;=30,R14&gt;0),RANK(T14,$T$12:$T$98),"/")</f>
        <v>1</v>
      </c>
      <c r="V14" s="1"/>
    </row>
    <row r="15" spans="1:22" ht="29.25" customHeight="1">
      <c r="A15" s="3">
        <v>5</v>
      </c>
      <c r="B15" s="59" t="s">
        <v>138</v>
      </c>
      <c r="C15" s="69" t="s">
        <v>140</v>
      </c>
      <c r="D15" s="57" t="s">
        <v>121</v>
      </c>
      <c r="E15" s="57" t="s">
        <v>37</v>
      </c>
      <c r="F15" s="57" t="s">
        <v>38</v>
      </c>
      <c r="G15" s="10"/>
      <c r="H15" s="105" t="s">
        <v>82</v>
      </c>
      <c r="I15" s="13"/>
      <c r="J15" s="32">
        <v>3</v>
      </c>
      <c r="K15" s="32">
        <v>3</v>
      </c>
      <c r="L15" s="32">
        <v>10</v>
      </c>
      <c r="M15" s="32">
        <v>11</v>
      </c>
      <c r="N15" s="32">
        <v>10</v>
      </c>
      <c r="O15" s="32">
        <v>1</v>
      </c>
      <c r="P15" s="32">
        <v>2</v>
      </c>
      <c r="Q15" s="32">
        <v>2</v>
      </c>
      <c r="R15" s="44">
        <f t="shared" si="1"/>
        <v>42</v>
      </c>
      <c r="S15" s="44">
        <v>28</v>
      </c>
      <c r="T15" s="44">
        <f t="shared" si="0"/>
        <v>70</v>
      </c>
      <c r="U15" s="45" t="str">
        <f>IF(AND(S15&gt;=30,R15&gt;0),RANK(T15,$T$12:$T$98),"/")</f>
        <v>/</v>
      </c>
      <c r="V15" s="1"/>
    </row>
    <row r="16" spans="1:22" ht="29.25" customHeight="1">
      <c r="A16" s="87">
        <v>6</v>
      </c>
      <c r="B16" s="90" t="s">
        <v>83</v>
      </c>
      <c r="C16" s="103">
        <v>8</v>
      </c>
      <c r="D16" s="98" t="s">
        <v>150</v>
      </c>
      <c r="E16" s="57" t="s">
        <v>37</v>
      </c>
      <c r="F16" s="57" t="s">
        <v>38</v>
      </c>
      <c r="G16" s="104"/>
      <c r="H16" s="106" t="s">
        <v>46</v>
      </c>
      <c r="I16" s="94"/>
      <c r="J16" s="29">
        <v>3</v>
      </c>
      <c r="K16" s="29">
        <v>3</v>
      </c>
      <c r="L16" s="29">
        <v>11</v>
      </c>
      <c r="M16" s="29">
        <v>14</v>
      </c>
      <c r="N16" s="29">
        <v>12</v>
      </c>
      <c r="O16" s="29">
        <v>1</v>
      </c>
      <c r="P16" s="29">
        <v>1</v>
      </c>
      <c r="Q16" s="29">
        <v>2</v>
      </c>
      <c r="R16" s="44">
        <f t="shared" si="1"/>
        <v>47</v>
      </c>
      <c r="S16" s="44">
        <v>27.5</v>
      </c>
      <c r="T16" s="44">
        <f t="shared" si="0"/>
        <v>74.5</v>
      </c>
      <c r="U16" s="45" t="str">
        <f>IF(AND(S16&gt;=30,R16&gt;0),RANK(T16,$T$12:$T$98),"/")</f>
        <v>/</v>
      </c>
      <c r="V16" s="1"/>
    </row>
    <row r="17" spans="1:22" ht="29.25" customHeight="1">
      <c r="A17" s="87">
        <v>7</v>
      </c>
      <c r="B17" s="90" t="s">
        <v>156</v>
      </c>
      <c r="C17" s="103">
        <v>8</v>
      </c>
      <c r="D17" s="98" t="s">
        <v>150</v>
      </c>
      <c r="E17" s="57" t="s">
        <v>37</v>
      </c>
      <c r="F17" s="57" t="s">
        <v>38</v>
      </c>
      <c r="G17" s="92"/>
      <c r="H17" s="106" t="s">
        <v>46</v>
      </c>
      <c r="I17" s="94"/>
      <c r="J17" s="33">
        <v>3</v>
      </c>
      <c r="K17" s="33">
        <v>3</v>
      </c>
      <c r="L17" s="33">
        <v>12</v>
      </c>
      <c r="M17" s="33">
        <v>14</v>
      </c>
      <c r="N17" s="33">
        <v>12</v>
      </c>
      <c r="O17" s="33">
        <v>1</v>
      </c>
      <c r="P17" s="33">
        <v>2</v>
      </c>
      <c r="Q17" s="33">
        <v>2</v>
      </c>
      <c r="R17" s="44">
        <f t="shared" si="1"/>
        <v>49</v>
      </c>
      <c r="S17" s="44">
        <v>32</v>
      </c>
      <c r="T17" s="44">
        <f t="shared" si="0"/>
        <v>81</v>
      </c>
      <c r="U17" s="45">
        <f>IF(AND(S17&gt;=30,R17&gt;0),RANK(T17,$T$12:$T$98),"/")</f>
        <v>1</v>
      </c>
      <c r="V17" s="1"/>
    </row>
    <row r="18" spans="1:22" ht="29.25" customHeight="1">
      <c r="A18" s="87">
        <v>8</v>
      </c>
      <c r="B18" s="90" t="s">
        <v>66</v>
      </c>
      <c r="C18" s="103">
        <v>8</v>
      </c>
      <c r="D18" s="98" t="s">
        <v>150</v>
      </c>
      <c r="E18" s="57" t="s">
        <v>37</v>
      </c>
      <c r="F18" s="57" t="s">
        <v>38</v>
      </c>
      <c r="G18" s="91"/>
      <c r="H18" s="106" t="s">
        <v>46</v>
      </c>
      <c r="I18" s="93"/>
      <c r="J18" s="29">
        <v>3</v>
      </c>
      <c r="K18" s="29">
        <v>3</v>
      </c>
      <c r="L18" s="29">
        <v>13</v>
      </c>
      <c r="M18" s="29">
        <v>14</v>
      </c>
      <c r="N18" s="29">
        <v>12</v>
      </c>
      <c r="O18" s="29">
        <v>1</v>
      </c>
      <c r="P18" s="29">
        <v>1</v>
      </c>
      <c r="Q18" s="29">
        <v>2</v>
      </c>
      <c r="R18" s="44">
        <f t="shared" si="1"/>
        <v>49</v>
      </c>
      <c r="S18" s="44">
        <v>31</v>
      </c>
      <c r="T18" s="44">
        <f t="shared" si="0"/>
        <v>80</v>
      </c>
      <c r="U18" s="45">
        <f>IF(AND(S18&gt;=30,R18&gt;0),RANK(T18,$T$12:$T$98),"/")</f>
        <v>3</v>
      </c>
      <c r="V18" s="1"/>
    </row>
    <row r="19" spans="1:22" ht="29.25" customHeight="1">
      <c r="A19" s="87">
        <v>9</v>
      </c>
      <c r="B19" s="90" t="s">
        <v>65</v>
      </c>
      <c r="C19" s="103">
        <v>8</v>
      </c>
      <c r="D19" s="98" t="s">
        <v>150</v>
      </c>
      <c r="E19" s="57" t="s">
        <v>37</v>
      </c>
      <c r="F19" s="57" t="s">
        <v>38</v>
      </c>
      <c r="G19" s="92"/>
      <c r="H19" s="106" t="s">
        <v>46</v>
      </c>
      <c r="I19" s="94"/>
      <c r="J19" s="33">
        <v>3</v>
      </c>
      <c r="K19" s="33">
        <v>3</v>
      </c>
      <c r="L19" s="33">
        <v>13</v>
      </c>
      <c r="M19" s="33">
        <v>14</v>
      </c>
      <c r="N19" s="33">
        <v>12</v>
      </c>
      <c r="O19" s="33">
        <v>1</v>
      </c>
      <c r="P19" s="33">
        <v>2</v>
      </c>
      <c r="Q19" s="33">
        <v>2</v>
      </c>
      <c r="R19" s="44">
        <f t="shared" si="1"/>
        <v>50</v>
      </c>
      <c r="S19" s="44">
        <v>30</v>
      </c>
      <c r="T19" s="44">
        <f t="shared" si="0"/>
        <v>80</v>
      </c>
      <c r="U19" s="45">
        <f>IF(AND(S19&gt;=30,R19&gt;0),RANK(T19,$T$12:$T$98),"/")</f>
        <v>3</v>
      </c>
      <c r="V19" s="1"/>
    </row>
    <row r="20" spans="1:22" ht="29.25" customHeight="1">
      <c r="A20" s="3">
        <v>10</v>
      </c>
      <c r="B20" s="102"/>
      <c r="C20" s="102"/>
      <c r="D20" s="8"/>
      <c r="E20" s="8"/>
      <c r="F20" s="8"/>
      <c r="G20" s="8"/>
      <c r="H20" s="102"/>
      <c r="I20" s="8"/>
      <c r="J20" s="32"/>
      <c r="K20" s="32"/>
      <c r="L20" s="32"/>
      <c r="M20" s="32"/>
      <c r="N20" s="32"/>
      <c r="O20" s="32"/>
      <c r="P20" s="32"/>
      <c r="Q20" s="32"/>
      <c r="R20" s="44">
        <f t="shared" si="1"/>
        <v>0</v>
      </c>
      <c r="S20" s="44"/>
      <c r="T20" s="44">
        <f t="shared" si="0"/>
        <v>0</v>
      </c>
      <c r="U20" s="45" t="str">
        <f>IF(AND(S20&gt;=30,R20&gt;0),RANK(T20,$T$12:$T$98),"/")</f>
        <v>/</v>
      </c>
      <c r="V20" s="1"/>
    </row>
    <row r="21" spans="1:22" ht="29.25" customHeight="1">
      <c r="A21" s="3">
        <v>11</v>
      </c>
      <c r="B21" s="13"/>
      <c r="C21" s="13"/>
      <c r="D21" s="13"/>
      <c r="E21" s="13"/>
      <c r="F21" s="13"/>
      <c r="G21" s="13"/>
      <c r="H21" s="13"/>
      <c r="I21" s="13"/>
      <c r="J21" s="28"/>
      <c r="K21" s="28"/>
      <c r="L21" s="28"/>
      <c r="M21" s="28"/>
      <c r="N21" s="28"/>
      <c r="O21" s="28"/>
      <c r="P21" s="28"/>
      <c r="Q21" s="28"/>
      <c r="R21" s="44">
        <f t="shared" si="1"/>
        <v>0</v>
      </c>
      <c r="S21" s="44"/>
      <c r="T21" s="44">
        <f t="shared" si="0"/>
        <v>0</v>
      </c>
      <c r="U21" s="45" t="str">
        <f>IF(AND(S21&gt;=30,R21&gt;0),RANK(T21,$T$12:$T$98),"/")</f>
        <v>/</v>
      </c>
      <c r="V21" s="1"/>
    </row>
    <row r="22" spans="1:22" ht="29.25" customHeight="1">
      <c r="A22" s="3">
        <v>12</v>
      </c>
      <c r="B22" s="5"/>
      <c r="C22" s="5"/>
      <c r="D22" s="5"/>
      <c r="E22" s="5"/>
      <c r="F22" s="5"/>
      <c r="G22" s="5"/>
      <c r="H22" s="5"/>
      <c r="I22" s="5"/>
      <c r="J22" s="27"/>
      <c r="K22" s="27"/>
      <c r="L22" s="27"/>
      <c r="M22" s="27"/>
      <c r="N22" s="27"/>
      <c r="O22" s="27"/>
      <c r="P22" s="27"/>
      <c r="Q22" s="27"/>
      <c r="R22" s="44">
        <f t="shared" si="1"/>
        <v>0</v>
      </c>
      <c r="S22" s="44"/>
      <c r="T22" s="44">
        <f t="shared" si="0"/>
        <v>0</v>
      </c>
      <c r="U22" s="45" t="str">
        <f>IF(AND(S22&gt;=30,R22&gt;0),RANK(T22,$T$12:$T$98),"/")</f>
        <v>/</v>
      </c>
      <c r="V22" s="1"/>
    </row>
    <row r="23" spans="1:22" ht="29.25" customHeight="1">
      <c r="A23" s="3">
        <v>13</v>
      </c>
      <c r="B23" s="8"/>
      <c r="C23" s="8"/>
      <c r="D23" s="8"/>
      <c r="E23" s="8"/>
      <c r="F23" s="8"/>
      <c r="G23" s="8"/>
      <c r="H23" s="8"/>
      <c r="I23" s="8"/>
      <c r="J23" s="32"/>
      <c r="K23" s="32"/>
      <c r="L23" s="32"/>
      <c r="M23" s="32"/>
      <c r="N23" s="32"/>
      <c r="O23" s="32"/>
      <c r="P23" s="32"/>
      <c r="Q23" s="32"/>
      <c r="R23" s="44">
        <f t="shared" si="1"/>
        <v>0</v>
      </c>
      <c r="S23" s="44"/>
      <c r="T23" s="44">
        <f t="shared" si="0"/>
        <v>0</v>
      </c>
      <c r="U23" s="45" t="str">
        <f>IF(AND(S23&gt;=30,R23&gt;0),RANK(T23,$T$12:$T$98),"/")</f>
        <v>/</v>
      </c>
      <c r="V23" s="1"/>
    </row>
    <row r="24" spans="1:22" ht="29.25" customHeight="1">
      <c r="A24" s="3">
        <v>14</v>
      </c>
      <c r="B24" s="9"/>
      <c r="C24" s="9"/>
      <c r="D24" s="10"/>
      <c r="E24" s="10"/>
      <c r="F24" s="10"/>
      <c r="G24" s="10"/>
      <c r="H24" s="10"/>
      <c r="I24" s="13"/>
      <c r="J24" s="32"/>
      <c r="K24" s="32"/>
      <c r="L24" s="32"/>
      <c r="M24" s="32"/>
      <c r="N24" s="32"/>
      <c r="O24" s="32"/>
      <c r="P24" s="32"/>
      <c r="Q24" s="32"/>
      <c r="R24" s="44">
        <f t="shared" si="1"/>
        <v>0</v>
      </c>
      <c r="S24" s="44"/>
      <c r="T24" s="44">
        <f t="shared" si="0"/>
        <v>0</v>
      </c>
      <c r="U24" s="45" t="str">
        <f>IF(AND(S24&gt;=30,R24&gt;0),RANK(T24,$T$12:$T$98),"/")</f>
        <v>/</v>
      </c>
      <c r="V24" s="1"/>
    </row>
    <row r="25" spans="1:22" ht="29.25" customHeight="1">
      <c r="A25" s="3">
        <v>15</v>
      </c>
      <c r="B25" s="7"/>
      <c r="C25" s="7"/>
      <c r="D25" s="7"/>
      <c r="E25" s="7"/>
      <c r="F25" s="7"/>
      <c r="G25" s="7"/>
      <c r="H25" s="7"/>
      <c r="I25" s="13"/>
      <c r="J25" s="28"/>
      <c r="K25" s="28"/>
      <c r="L25" s="28"/>
      <c r="M25" s="28"/>
      <c r="N25" s="28"/>
      <c r="O25" s="28"/>
      <c r="P25" s="28"/>
      <c r="Q25" s="28"/>
      <c r="R25" s="44">
        <f t="shared" si="1"/>
        <v>0</v>
      </c>
      <c r="S25" s="44"/>
      <c r="T25" s="44">
        <f t="shared" si="0"/>
        <v>0</v>
      </c>
      <c r="U25" s="45" t="str">
        <f>IF(AND(S25&gt;=30,R25&gt;0),RANK(T25,$T$12:$T$98),"/")</f>
        <v>/</v>
      </c>
      <c r="V25" s="1"/>
    </row>
    <row r="26" spans="1:22" ht="29.25" customHeight="1">
      <c r="A26" s="3">
        <v>16</v>
      </c>
      <c r="B26" s="14"/>
      <c r="C26" s="14"/>
      <c r="D26" s="13"/>
      <c r="E26" s="13"/>
      <c r="F26" s="13"/>
      <c r="G26" s="13"/>
      <c r="H26" s="13"/>
      <c r="I26" s="13"/>
      <c r="J26" s="27"/>
      <c r="K26" s="27"/>
      <c r="L26" s="27"/>
      <c r="M26" s="27"/>
      <c r="N26" s="27"/>
      <c r="O26" s="27"/>
      <c r="P26" s="27"/>
      <c r="Q26" s="27"/>
      <c r="R26" s="44">
        <f t="shared" si="1"/>
        <v>0</v>
      </c>
      <c r="S26" s="44"/>
      <c r="T26" s="44">
        <f t="shared" si="0"/>
        <v>0</v>
      </c>
      <c r="U26" s="45" t="str">
        <f>IF(AND(S26&gt;=30,R26&gt;0),RANK(T26,$T$12:$T$98),"/")</f>
        <v>/</v>
      </c>
      <c r="V26" s="1"/>
    </row>
    <row r="27" spans="1:22" ht="29.25" customHeight="1">
      <c r="A27" s="3">
        <v>17</v>
      </c>
      <c r="B27" s="14"/>
      <c r="C27" s="14"/>
      <c r="D27" s="13"/>
      <c r="E27" s="13"/>
      <c r="F27" s="13"/>
      <c r="G27" s="13"/>
      <c r="H27" s="13"/>
      <c r="I27" s="13"/>
      <c r="J27" s="33"/>
      <c r="K27" s="33"/>
      <c r="L27" s="33"/>
      <c r="M27" s="33"/>
      <c r="N27" s="33"/>
      <c r="O27" s="33"/>
      <c r="P27" s="33"/>
      <c r="Q27" s="33"/>
      <c r="R27" s="44">
        <f t="shared" si="1"/>
        <v>0</v>
      </c>
      <c r="S27" s="44"/>
      <c r="T27" s="44">
        <f t="shared" si="0"/>
        <v>0</v>
      </c>
      <c r="U27" s="45" t="str">
        <f>IF(AND(S27&gt;=30,R27&gt;0),RANK(T27,$T$12:$T$98),"/")</f>
        <v>/</v>
      </c>
      <c r="V27" s="1"/>
    </row>
    <row r="28" spans="1:22" ht="29.25" customHeight="1">
      <c r="A28" s="3">
        <v>18</v>
      </c>
      <c r="B28" s="5"/>
      <c r="C28" s="5"/>
      <c r="D28" s="5"/>
      <c r="E28" s="5"/>
      <c r="F28" s="5"/>
      <c r="G28" s="5"/>
      <c r="H28" s="5"/>
      <c r="I28" s="30"/>
      <c r="J28" s="34"/>
      <c r="K28" s="34"/>
      <c r="L28" s="34"/>
      <c r="M28" s="34"/>
      <c r="N28" s="34"/>
      <c r="O28" s="34"/>
      <c r="P28" s="34"/>
      <c r="Q28" s="34"/>
      <c r="R28" s="44">
        <f t="shared" si="1"/>
        <v>0</v>
      </c>
      <c r="S28" s="44"/>
      <c r="T28" s="44">
        <f t="shared" si="0"/>
        <v>0</v>
      </c>
      <c r="U28" s="45" t="str">
        <f>IF(AND(S28&gt;=30,R28&gt;0),RANK(T28,$T$12:$T$98),"/")</f>
        <v>/</v>
      </c>
      <c r="V28" s="1"/>
    </row>
    <row r="29" spans="1:22" ht="29.25" customHeight="1">
      <c r="A29" s="3">
        <v>19</v>
      </c>
      <c r="B29" s="14"/>
      <c r="C29" s="14"/>
      <c r="D29" s="13"/>
      <c r="E29" s="13"/>
      <c r="F29" s="13"/>
      <c r="G29" s="13"/>
      <c r="H29" s="13"/>
      <c r="I29" s="13"/>
      <c r="J29" s="33"/>
      <c r="K29" s="33"/>
      <c r="L29" s="33"/>
      <c r="M29" s="33"/>
      <c r="N29" s="33"/>
      <c r="O29" s="33"/>
      <c r="P29" s="33"/>
      <c r="Q29" s="33"/>
      <c r="R29" s="44">
        <f t="shared" si="1"/>
        <v>0</v>
      </c>
      <c r="S29" s="44"/>
      <c r="T29" s="44">
        <f t="shared" si="0"/>
        <v>0</v>
      </c>
      <c r="U29" s="45" t="str">
        <f>IF(AND(S29&gt;=30,R29&gt;0),RANK(T29,$T$12:$T$98),"/")</f>
        <v>/</v>
      </c>
      <c r="V29" s="1"/>
    </row>
    <row r="30" spans="1:22" ht="29.25" customHeight="1">
      <c r="A30" s="3">
        <v>20</v>
      </c>
      <c r="B30" s="8"/>
      <c r="C30" s="8"/>
      <c r="D30" s="8"/>
      <c r="E30" s="8"/>
      <c r="F30" s="8"/>
      <c r="G30" s="8"/>
      <c r="H30" s="8"/>
      <c r="I30" s="10"/>
      <c r="J30" s="32"/>
      <c r="K30" s="32"/>
      <c r="L30" s="32"/>
      <c r="M30" s="32"/>
      <c r="N30" s="32"/>
      <c r="O30" s="32"/>
      <c r="P30" s="32"/>
      <c r="Q30" s="32"/>
      <c r="R30" s="44">
        <f t="shared" si="1"/>
        <v>0</v>
      </c>
      <c r="S30" s="44"/>
      <c r="T30" s="44">
        <f t="shared" si="0"/>
        <v>0</v>
      </c>
      <c r="U30" s="45" t="str">
        <f>IF(AND(S30&gt;=30,R30&gt;0),RANK(T30,$T$12:$T$98),"/")</f>
        <v>/</v>
      </c>
      <c r="V30" s="1"/>
    </row>
    <row r="31" spans="1:22" ht="30" customHeight="1">
      <c r="A31" s="3">
        <v>21</v>
      </c>
      <c r="B31" s="7"/>
      <c r="C31" s="7"/>
      <c r="D31" s="7"/>
      <c r="E31" s="7"/>
      <c r="F31" s="7"/>
      <c r="G31" s="7"/>
      <c r="H31" s="7"/>
      <c r="I31" s="13"/>
      <c r="J31" s="28"/>
      <c r="K31" s="28"/>
      <c r="L31" s="28"/>
      <c r="M31" s="28"/>
      <c r="N31" s="28"/>
      <c r="O31" s="28"/>
      <c r="P31" s="28"/>
      <c r="Q31" s="28"/>
      <c r="R31" s="44">
        <f t="shared" si="1"/>
        <v>0</v>
      </c>
      <c r="S31" s="44"/>
      <c r="T31" s="44">
        <f t="shared" si="0"/>
        <v>0</v>
      </c>
      <c r="U31" s="45" t="str">
        <f>IF(AND(S31&gt;=30,R31&gt;0),RANK(T31,$T$12:$T$98),"/")</f>
        <v>/</v>
      </c>
    </row>
    <row r="32" spans="1:22" ht="30" customHeight="1">
      <c r="A32" s="3">
        <v>22</v>
      </c>
      <c r="B32" s="9"/>
      <c r="C32" s="9"/>
      <c r="D32" s="10"/>
      <c r="E32" s="10"/>
      <c r="F32" s="10"/>
      <c r="G32" s="10"/>
      <c r="H32" s="10"/>
      <c r="I32" s="13"/>
      <c r="J32" s="32"/>
      <c r="K32" s="32"/>
      <c r="L32" s="32"/>
      <c r="M32" s="32"/>
      <c r="N32" s="32"/>
      <c r="O32" s="32"/>
      <c r="P32" s="32"/>
      <c r="Q32" s="32"/>
      <c r="R32" s="44">
        <f t="shared" si="1"/>
        <v>0</v>
      </c>
      <c r="S32" s="44"/>
      <c r="T32" s="44">
        <f t="shared" si="0"/>
        <v>0</v>
      </c>
      <c r="U32" s="45" t="str">
        <f>IF(AND(S32&gt;=30,R32&gt;0),RANK(T32,$T$12:$T$98),"/")</f>
        <v>/</v>
      </c>
    </row>
    <row r="33" spans="1:21" ht="30" customHeight="1">
      <c r="A33" s="3">
        <v>23</v>
      </c>
      <c r="B33" s="8"/>
      <c r="C33" s="8"/>
      <c r="D33" s="8"/>
      <c r="E33" s="8"/>
      <c r="F33" s="8"/>
      <c r="G33" s="8"/>
      <c r="H33" s="8"/>
      <c r="I33" s="10"/>
      <c r="J33" s="32"/>
      <c r="K33" s="32"/>
      <c r="L33" s="32"/>
      <c r="M33" s="32"/>
      <c r="N33" s="32"/>
      <c r="O33" s="32"/>
      <c r="P33" s="32"/>
      <c r="Q33" s="32"/>
      <c r="R33" s="44">
        <f t="shared" si="1"/>
        <v>0</v>
      </c>
      <c r="S33" s="44"/>
      <c r="T33" s="44">
        <f t="shared" si="0"/>
        <v>0</v>
      </c>
      <c r="U33" s="45" t="str">
        <f>IF(AND(S33&gt;=30,R33&gt;0),RANK(T33,$T$12:$T$98),"/")</f>
        <v>/</v>
      </c>
    </row>
    <row r="34" spans="1:21" ht="30" customHeight="1">
      <c r="A34" s="3">
        <v>24</v>
      </c>
      <c r="B34" s="8"/>
      <c r="C34" s="8"/>
      <c r="D34" s="8"/>
      <c r="E34" s="8"/>
      <c r="F34" s="8"/>
      <c r="G34" s="8"/>
      <c r="H34" s="8"/>
      <c r="I34" s="8"/>
      <c r="J34" s="35"/>
      <c r="K34" s="35"/>
      <c r="L34" s="35"/>
      <c r="M34" s="35"/>
      <c r="N34" s="35"/>
      <c r="O34" s="35"/>
      <c r="P34" s="35"/>
      <c r="Q34" s="35"/>
      <c r="R34" s="44">
        <f t="shared" si="1"/>
        <v>0</v>
      </c>
      <c r="S34" s="44"/>
      <c r="T34" s="44">
        <f t="shared" si="0"/>
        <v>0</v>
      </c>
      <c r="U34" s="45" t="str">
        <f>IF(AND(S34&gt;=30,R34&gt;0),RANK(T34,$T$12:$T$98),"/")</f>
        <v>/</v>
      </c>
    </row>
    <row r="35" spans="1:21" s="1" customFormat="1" ht="30" customHeight="1">
      <c r="A35" s="3">
        <v>25</v>
      </c>
      <c r="B35" s="8"/>
      <c r="C35" s="8"/>
      <c r="D35" s="8"/>
      <c r="E35" s="8"/>
      <c r="F35" s="8"/>
      <c r="G35" s="8"/>
      <c r="H35" s="8"/>
      <c r="I35" s="8"/>
      <c r="J35" s="29"/>
      <c r="K35" s="29"/>
      <c r="L35" s="29"/>
      <c r="M35" s="29"/>
      <c r="N35" s="29"/>
      <c r="O35" s="29"/>
      <c r="P35" s="29"/>
      <c r="Q35" s="29"/>
      <c r="R35" s="44">
        <f t="shared" si="1"/>
        <v>0</v>
      </c>
      <c r="S35" s="44"/>
      <c r="T35" s="44">
        <f t="shared" si="0"/>
        <v>0</v>
      </c>
      <c r="U35" s="45" t="str">
        <f>IF(AND(S35&gt;=30,R35&gt;0),RANK(T35,$T$12:$T$98),"/")</f>
        <v>/</v>
      </c>
    </row>
    <row r="36" spans="1:21" s="1" customFormat="1" ht="30" customHeight="1">
      <c r="A36" s="15"/>
      <c r="B36" s="16"/>
      <c r="C36" s="16"/>
      <c r="D36" s="16"/>
      <c r="E36" s="16"/>
      <c r="F36" s="16"/>
      <c r="G36" s="16"/>
      <c r="H36" s="16"/>
      <c r="I36" s="16"/>
      <c r="J36" s="36"/>
      <c r="K36" s="36"/>
      <c r="L36" s="36"/>
      <c r="M36" s="36"/>
      <c r="N36" s="36"/>
      <c r="O36" s="36"/>
      <c r="P36" s="36"/>
      <c r="Q36" s="36"/>
      <c r="R36" s="46"/>
      <c r="S36" s="47"/>
      <c r="T36" s="46"/>
      <c r="U36" s="48"/>
    </row>
    <row r="37" spans="1:21" s="1" customFormat="1" ht="30" customHeight="1">
      <c r="A37" s="15"/>
      <c r="B37" s="16"/>
      <c r="C37" s="16"/>
      <c r="D37" s="16"/>
      <c r="E37" s="16"/>
      <c r="F37" s="16"/>
      <c r="G37" s="16"/>
      <c r="H37" s="16"/>
      <c r="I37" s="16"/>
      <c r="J37" s="37"/>
      <c r="K37" s="37"/>
      <c r="L37" s="37"/>
      <c r="M37" s="37"/>
      <c r="N37" s="37"/>
      <c r="O37" s="37"/>
      <c r="P37" s="37"/>
      <c r="Q37" s="37"/>
      <c r="R37" s="46"/>
      <c r="S37" s="49"/>
      <c r="T37" s="46"/>
      <c r="U37" s="48"/>
    </row>
    <row r="38" spans="1:21" s="1" customFormat="1" ht="30" customHeight="1">
      <c r="A38" s="15"/>
      <c r="B38" s="16"/>
      <c r="C38" s="16"/>
      <c r="D38" s="16"/>
      <c r="E38" s="16"/>
      <c r="F38" s="16"/>
      <c r="G38" s="16"/>
      <c r="H38" s="16"/>
      <c r="I38" s="16"/>
      <c r="J38" s="38"/>
      <c r="K38" s="38"/>
      <c r="L38" s="38"/>
      <c r="M38" s="38"/>
      <c r="N38" s="38"/>
      <c r="O38" s="38"/>
      <c r="P38" s="38"/>
      <c r="Q38" s="38"/>
      <c r="R38" s="46"/>
      <c r="S38" s="49"/>
      <c r="T38" s="46"/>
      <c r="U38" s="48"/>
    </row>
    <row r="39" spans="1:21" s="1" customFormat="1" ht="30" customHeight="1">
      <c r="A39" s="15"/>
      <c r="B39" s="17"/>
      <c r="C39" s="17"/>
      <c r="D39" s="18"/>
      <c r="E39" s="18"/>
      <c r="F39" s="18"/>
      <c r="G39" s="18"/>
      <c r="H39" s="18"/>
      <c r="I39" s="18"/>
      <c r="J39" s="39"/>
      <c r="K39" s="39"/>
      <c r="L39" s="39"/>
      <c r="M39" s="39"/>
      <c r="N39" s="39"/>
      <c r="O39" s="39"/>
      <c r="P39" s="39"/>
      <c r="Q39" s="39"/>
      <c r="R39" s="46"/>
      <c r="S39" s="40"/>
      <c r="T39" s="46"/>
      <c r="U39" s="48"/>
    </row>
    <row r="40" spans="1:21" s="1" customFormat="1" ht="30" customHeight="1">
      <c r="A40" s="15"/>
      <c r="B40" s="17"/>
      <c r="C40" s="17"/>
      <c r="D40" s="18"/>
      <c r="E40" s="18"/>
      <c r="F40" s="18"/>
      <c r="G40" s="18"/>
      <c r="H40" s="18"/>
      <c r="I40" s="18"/>
      <c r="J40" s="39"/>
      <c r="K40" s="39"/>
      <c r="L40" s="39"/>
      <c r="M40" s="39"/>
      <c r="N40" s="39"/>
      <c r="O40" s="39"/>
      <c r="P40" s="39"/>
      <c r="Q40" s="39"/>
      <c r="R40" s="46"/>
      <c r="S40" s="40"/>
      <c r="T40" s="46"/>
      <c r="U40" s="48"/>
    </row>
    <row r="41" spans="1:21" s="1" customFormat="1" ht="30" customHeight="1">
      <c r="A41" s="15"/>
      <c r="B41" s="17"/>
      <c r="C41" s="17"/>
      <c r="D41" s="18"/>
      <c r="E41" s="18"/>
      <c r="F41" s="18"/>
      <c r="G41" s="18"/>
      <c r="H41" s="18"/>
      <c r="I41" s="18"/>
      <c r="J41" s="39"/>
      <c r="K41" s="39"/>
      <c r="L41" s="39"/>
      <c r="M41" s="39"/>
      <c r="N41" s="39"/>
      <c r="O41" s="39"/>
      <c r="P41" s="39"/>
      <c r="Q41" s="39"/>
      <c r="R41" s="46"/>
      <c r="S41" s="40"/>
      <c r="T41" s="46"/>
      <c r="U41" s="48"/>
    </row>
    <row r="42" spans="1:21" s="1" customFormat="1" ht="30" customHeight="1">
      <c r="A42" s="15"/>
      <c r="B42" s="17"/>
      <c r="C42" s="17"/>
      <c r="D42" s="18"/>
      <c r="E42" s="18"/>
      <c r="F42" s="18"/>
      <c r="G42" s="18"/>
      <c r="H42" s="18"/>
      <c r="I42" s="18"/>
      <c r="J42" s="39"/>
      <c r="K42" s="39"/>
      <c r="L42" s="39"/>
      <c r="M42" s="39"/>
      <c r="N42" s="39"/>
      <c r="O42" s="39"/>
      <c r="P42" s="39"/>
      <c r="Q42" s="39"/>
      <c r="R42" s="46"/>
      <c r="S42" s="40"/>
      <c r="T42" s="46"/>
      <c r="U42" s="48"/>
    </row>
    <row r="43" spans="1:21" s="1" customFormat="1" ht="30" customHeight="1">
      <c r="A43" s="15"/>
      <c r="B43" s="17"/>
      <c r="C43" s="17"/>
      <c r="D43" s="18"/>
      <c r="E43" s="18"/>
      <c r="F43" s="18"/>
      <c r="G43" s="18"/>
      <c r="H43" s="18"/>
      <c r="I43" s="18"/>
      <c r="J43" s="39"/>
      <c r="K43" s="39"/>
      <c r="L43" s="39"/>
      <c r="M43" s="39"/>
      <c r="N43" s="39"/>
      <c r="O43" s="39"/>
      <c r="P43" s="39"/>
      <c r="Q43" s="39"/>
      <c r="R43" s="46"/>
      <c r="S43" s="40"/>
      <c r="T43" s="46"/>
      <c r="U43" s="48"/>
    </row>
    <row r="44" spans="1:21" s="1" customFormat="1" ht="30" customHeight="1">
      <c r="A44" s="15"/>
      <c r="B44" s="17"/>
      <c r="C44" s="17"/>
      <c r="D44" s="18"/>
      <c r="E44" s="18"/>
      <c r="F44" s="18"/>
      <c r="G44" s="18"/>
      <c r="H44" s="18"/>
      <c r="I44" s="18"/>
      <c r="J44" s="39"/>
      <c r="K44" s="39"/>
      <c r="L44" s="39"/>
      <c r="M44" s="39"/>
      <c r="N44" s="39"/>
      <c r="O44" s="39"/>
      <c r="P44" s="39"/>
      <c r="Q44" s="39"/>
      <c r="R44" s="46"/>
      <c r="S44" s="40"/>
      <c r="T44" s="46"/>
      <c r="U44" s="48"/>
    </row>
    <row r="45" spans="1:21" s="1" customFormat="1" ht="30" customHeight="1">
      <c r="A45" s="15"/>
      <c r="B45" s="17"/>
      <c r="C45" s="17"/>
      <c r="D45" s="18"/>
      <c r="E45" s="18"/>
      <c r="F45" s="18"/>
      <c r="G45" s="18"/>
      <c r="H45" s="18"/>
      <c r="I45" s="18"/>
      <c r="J45" s="39"/>
      <c r="K45" s="39"/>
      <c r="L45" s="39"/>
      <c r="M45" s="39"/>
      <c r="N45" s="39"/>
      <c r="O45" s="39"/>
      <c r="P45" s="39"/>
      <c r="Q45" s="39"/>
      <c r="R45" s="46"/>
      <c r="S45" s="40"/>
      <c r="T45" s="46"/>
      <c r="U45" s="48"/>
    </row>
    <row r="46" spans="1:21" s="1" customFormat="1" ht="30" customHeight="1">
      <c r="A46" s="15"/>
      <c r="B46" s="16"/>
      <c r="C46" s="16"/>
      <c r="D46" s="16"/>
      <c r="E46" s="16"/>
      <c r="F46" s="16"/>
      <c r="G46" s="16"/>
      <c r="H46" s="16"/>
      <c r="I46" s="16"/>
      <c r="J46" s="38"/>
      <c r="K46" s="38"/>
      <c r="L46" s="38"/>
      <c r="M46" s="38"/>
      <c r="N46" s="38"/>
      <c r="O46" s="38"/>
      <c r="P46" s="38"/>
      <c r="Q46" s="38"/>
      <c r="R46" s="46"/>
      <c r="S46" s="49"/>
      <c r="T46" s="46"/>
      <c r="U46" s="48"/>
    </row>
    <row r="47" spans="1:21" s="1" customFormat="1" ht="30" customHeight="1">
      <c r="A47" s="15"/>
      <c r="B47" s="19"/>
      <c r="C47" s="19"/>
      <c r="D47" s="20"/>
      <c r="E47" s="20"/>
      <c r="F47" s="20"/>
      <c r="G47" s="20"/>
      <c r="H47" s="20"/>
      <c r="I47" s="16"/>
      <c r="J47" s="40"/>
      <c r="K47" s="40"/>
      <c r="L47" s="40"/>
      <c r="M47" s="40"/>
      <c r="N47" s="40"/>
      <c r="O47" s="40"/>
      <c r="P47" s="40"/>
      <c r="Q47" s="40"/>
      <c r="R47" s="46"/>
      <c r="S47" s="46"/>
      <c r="T47" s="46"/>
      <c r="U47" s="48"/>
    </row>
    <row r="48" spans="1:21" s="1" customFormat="1" ht="30" customHeight="1">
      <c r="A48" s="15"/>
      <c r="B48" s="19"/>
      <c r="C48" s="19"/>
      <c r="D48" s="20"/>
      <c r="E48" s="20"/>
      <c r="F48" s="20"/>
      <c r="G48" s="20"/>
      <c r="H48" s="20"/>
      <c r="I48" s="16"/>
      <c r="J48" s="40"/>
      <c r="K48" s="40"/>
      <c r="L48" s="40"/>
      <c r="M48" s="40"/>
      <c r="N48" s="40"/>
      <c r="O48" s="40"/>
      <c r="P48" s="40"/>
      <c r="Q48" s="40"/>
      <c r="R48" s="46"/>
      <c r="S48" s="46"/>
      <c r="T48" s="46"/>
      <c r="U48" s="48"/>
    </row>
    <row r="49" spans="1:21" s="1" customFormat="1" ht="30" customHeight="1">
      <c r="A49" s="15"/>
      <c r="B49" s="19"/>
      <c r="C49" s="19"/>
      <c r="D49" s="20"/>
      <c r="E49" s="20"/>
      <c r="F49" s="20"/>
      <c r="G49" s="20"/>
      <c r="H49" s="20"/>
      <c r="I49" s="16"/>
      <c r="J49" s="40"/>
      <c r="K49" s="40"/>
      <c r="L49" s="40"/>
      <c r="M49" s="40"/>
      <c r="N49" s="40"/>
      <c r="O49" s="40"/>
      <c r="P49" s="40"/>
      <c r="Q49" s="40"/>
      <c r="R49" s="46"/>
      <c r="S49" s="46"/>
      <c r="T49" s="46"/>
      <c r="U49" s="48"/>
    </row>
    <row r="50" spans="1:21" s="1" customFormat="1" ht="30" customHeight="1">
      <c r="A50" s="15"/>
      <c r="B50" s="19"/>
      <c r="C50" s="19"/>
      <c r="D50" s="20"/>
      <c r="E50" s="20"/>
      <c r="F50" s="20"/>
      <c r="G50" s="20"/>
      <c r="H50" s="20"/>
      <c r="I50" s="16"/>
      <c r="J50" s="40"/>
      <c r="K50" s="40"/>
      <c r="L50" s="40"/>
      <c r="M50" s="40"/>
      <c r="N50" s="40"/>
      <c r="O50" s="40"/>
      <c r="P50" s="40"/>
      <c r="Q50" s="40"/>
      <c r="R50" s="46"/>
      <c r="S50" s="46"/>
      <c r="T50" s="46"/>
      <c r="U50" s="48"/>
    </row>
    <row r="51" spans="1:21" s="1" customFormat="1" ht="30" customHeight="1">
      <c r="A51" s="15"/>
      <c r="B51" s="21"/>
      <c r="C51" s="21"/>
      <c r="D51" s="21"/>
      <c r="E51" s="21"/>
      <c r="F51" s="21"/>
      <c r="G51" s="21"/>
      <c r="H51" s="21"/>
      <c r="I51" s="18"/>
      <c r="J51" s="41"/>
      <c r="K51" s="41"/>
      <c r="L51" s="41"/>
      <c r="M51" s="41"/>
      <c r="N51" s="41"/>
      <c r="O51" s="41"/>
      <c r="P51" s="41"/>
      <c r="Q51" s="41"/>
      <c r="R51" s="46"/>
      <c r="S51" s="40"/>
      <c r="T51" s="46"/>
      <c r="U51" s="48"/>
    </row>
    <row r="52" spans="1:21" s="1" customFormat="1" ht="30" customHeight="1">
      <c r="A52" s="15"/>
      <c r="B52" s="21"/>
      <c r="C52" s="21"/>
      <c r="D52" s="21"/>
      <c r="E52" s="21"/>
      <c r="F52" s="21"/>
      <c r="G52" s="21"/>
      <c r="H52" s="21"/>
      <c r="I52" s="18"/>
      <c r="J52" s="39"/>
      <c r="K52" s="39"/>
      <c r="L52" s="39"/>
      <c r="M52" s="39"/>
      <c r="N52" s="39"/>
      <c r="O52" s="39"/>
      <c r="P52" s="39"/>
      <c r="Q52" s="39"/>
      <c r="R52" s="46"/>
      <c r="S52" s="40"/>
      <c r="T52" s="46"/>
      <c r="U52" s="48"/>
    </row>
    <row r="53" spans="1:21" s="1" customFormat="1" ht="30" customHeight="1">
      <c r="A53" s="15"/>
      <c r="B53" s="16"/>
      <c r="C53" s="16"/>
      <c r="D53" s="16"/>
      <c r="E53" s="16"/>
      <c r="F53" s="16"/>
      <c r="G53" s="16"/>
      <c r="H53" s="16"/>
      <c r="I53" s="42"/>
      <c r="J53" s="38"/>
      <c r="K53" s="38"/>
      <c r="L53" s="38"/>
      <c r="M53" s="38"/>
      <c r="N53" s="38"/>
      <c r="O53" s="38"/>
      <c r="P53" s="38"/>
      <c r="Q53" s="38"/>
      <c r="R53" s="46"/>
      <c r="S53" s="49"/>
      <c r="T53" s="46"/>
      <c r="U53" s="48"/>
    </row>
    <row r="54" spans="1:21" s="1" customFormat="1" ht="30" customHeight="1">
      <c r="A54" s="15"/>
      <c r="B54" s="16"/>
      <c r="C54" s="16"/>
      <c r="D54" s="16"/>
      <c r="E54" s="16"/>
      <c r="F54" s="16"/>
      <c r="G54" s="16"/>
      <c r="H54" s="16"/>
      <c r="I54" s="16"/>
      <c r="J54" s="38"/>
      <c r="K54" s="38"/>
      <c r="L54" s="38"/>
      <c r="M54" s="38"/>
      <c r="N54" s="38"/>
      <c r="O54" s="38"/>
      <c r="P54" s="38"/>
      <c r="Q54" s="38"/>
      <c r="R54" s="46"/>
      <c r="S54" s="49"/>
      <c r="T54" s="46"/>
      <c r="U54" s="48"/>
    </row>
    <row r="55" spans="1:21" s="1" customFormat="1" ht="30" customHeight="1">
      <c r="A55" s="15"/>
      <c r="B55" s="16"/>
      <c r="C55" s="16"/>
      <c r="D55" s="16"/>
      <c r="E55" s="16"/>
      <c r="F55" s="16"/>
      <c r="G55" s="16"/>
      <c r="H55" s="16"/>
      <c r="I55" s="20"/>
      <c r="J55" s="37"/>
      <c r="K55" s="37"/>
      <c r="L55" s="37"/>
      <c r="M55" s="37"/>
      <c r="N55" s="37"/>
      <c r="O55" s="37"/>
      <c r="P55" s="37"/>
      <c r="Q55" s="37"/>
      <c r="R55" s="46"/>
      <c r="S55" s="49"/>
      <c r="T55" s="46"/>
      <c r="U55" s="48"/>
    </row>
    <row r="56" spans="1:21" s="1" customFormat="1" ht="30" customHeight="1">
      <c r="A56" s="15"/>
      <c r="B56" s="22"/>
      <c r="C56" s="22"/>
      <c r="D56" s="22"/>
      <c r="E56" s="22"/>
      <c r="F56" s="22"/>
      <c r="G56" s="22"/>
      <c r="H56" s="22"/>
      <c r="I56" s="22"/>
      <c r="J56" s="43"/>
      <c r="K56" s="43"/>
      <c r="L56" s="43"/>
      <c r="M56" s="43"/>
      <c r="N56" s="43"/>
      <c r="O56" s="43"/>
      <c r="P56" s="43"/>
      <c r="Q56" s="43"/>
      <c r="R56" s="50"/>
      <c r="S56" s="50"/>
      <c r="T56" s="50"/>
      <c r="U56" s="51"/>
    </row>
    <row r="57" spans="1:21" s="1" customFormat="1" ht="30" customHeight="1">
      <c r="A57" s="15"/>
      <c r="B57" s="22"/>
      <c r="C57" s="22"/>
      <c r="D57" s="22"/>
      <c r="E57" s="22"/>
      <c r="F57" s="22"/>
      <c r="G57" s="22"/>
      <c r="H57" s="22"/>
      <c r="I57" s="22"/>
      <c r="J57" s="43"/>
      <c r="K57" s="43"/>
      <c r="L57" s="43"/>
      <c r="M57" s="43"/>
      <c r="N57" s="43"/>
      <c r="O57" s="43"/>
      <c r="P57" s="43"/>
      <c r="Q57" s="43"/>
      <c r="R57" s="50"/>
      <c r="S57" s="50"/>
      <c r="T57" s="50"/>
      <c r="U57" s="51"/>
    </row>
    <row r="58" spans="1:21" s="1" customFormat="1" ht="30" customHeight="1">
      <c r="A58" s="15"/>
      <c r="B58" s="22"/>
      <c r="C58" s="22"/>
      <c r="D58" s="22"/>
      <c r="E58" s="22"/>
      <c r="F58" s="22"/>
      <c r="G58" s="22"/>
      <c r="H58" s="22"/>
      <c r="I58" s="22"/>
      <c r="J58" s="43"/>
      <c r="K58" s="43"/>
      <c r="L58" s="43"/>
      <c r="M58" s="43"/>
      <c r="N58" s="43"/>
      <c r="O58" s="43"/>
      <c r="P58" s="43"/>
      <c r="Q58" s="43"/>
      <c r="R58" s="50"/>
      <c r="S58" s="50"/>
      <c r="T58" s="50"/>
      <c r="U58" s="51"/>
    </row>
    <row r="59" spans="1:21" s="1" customFormat="1" ht="30" customHeight="1">
      <c r="A59" s="15"/>
      <c r="B59" s="22"/>
      <c r="C59" s="22"/>
      <c r="D59" s="22"/>
      <c r="E59" s="22"/>
      <c r="F59" s="22"/>
      <c r="G59" s="22"/>
      <c r="H59" s="22"/>
      <c r="I59" s="22"/>
      <c r="J59" s="43"/>
      <c r="K59" s="43"/>
      <c r="L59" s="43"/>
      <c r="M59" s="43"/>
      <c r="N59" s="43"/>
      <c r="O59" s="43"/>
      <c r="P59" s="43"/>
      <c r="Q59" s="43"/>
      <c r="R59" s="50"/>
      <c r="S59" s="50"/>
      <c r="T59" s="50"/>
      <c r="U59" s="51"/>
    </row>
    <row r="60" spans="1:21" s="1" customFormat="1" ht="30" customHeight="1">
      <c r="A60" s="15"/>
      <c r="B60" s="22"/>
      <c r="C60" s="22"/>
      <c r="D60" s="22"/>
      <c r="E60" s="22"/>
      <c r="F60" s="22"/>
      <c r="G60" s="22"/>
      <c r="H60" s="22"/>
      <c r="I60" s="22"/>
      <c r="J60" s="43"/>
      <c r="K60" s="43"/>
      <c r="L60" s="43"/>
      <c r="M60" s="43"/>
      <c r="N60" s="43"/>
      <c r="O60" s="43"/>
      <c r="P60" s="43"/>
      <c r="Q60" s="43"/>
      <c r="R60" s="50"/>
      <c r="S60" s="50"/>
      <c r="T60" s="50"/>
      <c r="U60" s="51"/>
    </row>
    <row r="61" spans="1:21" s="1" customFormat="1" ht="30" customHeight="1">
      <c r="A61" s="15"/>
      <c r="B61" s="22"/>
      <c r="C61" s="22"/>
      <c r="D61" s="22"/>
      <c r="E61" s="22"/>
      <c r="F61" s="22"/>
      <c r="G61" s="22"/>
      <c r="H61" s="22"/>
      <c r="I61" s="22"/>
      <c r="J61" s="43"/>
      <c r="K61" s="43"/>
      <c r="L61" s="43"/>
      <c r="M61" s="43"/>
      <c r="N61" s="43"/>
      <c r="O61" s="43"/>
      <c r="P61" s="43"/>
      <c r="Q61" s="43"/>
      <c r="R61" s="50"/>
      <c r="S61" s="50"/>
      <c r="T61" s="50"/>
      <c r="U61" s="51"/>
    </row>
    <row r="62" spans="1:21" s="1" customFormat="1" ht="30" customHeight="1">
      <c r="A62" s="15"/>
      <c r="B62" s="22"/>
      <c r="C62" s="22"/>
      <c r="D62" s="22"/>
      <c r="E62" s="22"/>
      <c r="F62" s="22"/>
      <c r="G62" s="22"/>
      <c r="H62" s="22"/>
      <c r="I62" s="22"/>
      <c r="J62" s="43"/>
      <c r="K62" s="43"/>
      <c r="L62" s="43"/>
      <c r="M62" s="43"/>
      <c r="N62" s="43"/>
      <c r="O62" s="43"/>
      <c r="P62" s="43"/>
      <c r="Q62" s="43"/>
      <c r="R62" s="50"/>
      <c r="S62" s="50"/>
      <c r="T62" s="50"/>
      <c r="U62" s="51"/>
    </row>
    <row r="63" spans="1:21" s="1" customFormat="1" ht="30" customHeight="1">
      <c r="A63" s="15"/>
      <c r="B63" s="22"/>
      <c r="C63" s="22"/>
      <c r="D63" s="22"/>
      <c r="E63" s="22"/>
      <c r="F63" s="22"/>
      <c r="G63" s="22"/>
      <c r="H63" s="22"/>
      <c r="I63" s="22"/>
      <c r="J63" s="43"/>
      <c r="K63" s="43"/>
      <c r="L63" s="43"/>
      <c r="M63" s="43"/>
      <c r="N63" s="43"/>
      <c r="O63" s="43"/>
      <c r="P63" s="43"/>
      <c r="Q63" s="43"/>
      <c r="R63" s="50"/>
      <c r="S63" s="50"/>
      <c r="T63" s="50"/>
      <c r="U63" s="51"/>
    </row>
    <row r="64" spans="1:21" s="1" customFormat="1" ht="30" customHeight="1">
      <c r="A64" s="15"/>
      <c r="B64" s="22"/>
      <c r="C64" s="22"/>
      <c r="D64" s="22"/>
      <c r="E64" s="22"/>
      <c r="F64" s="22"/>
      <c r="G64" s="22"/>
      <c r="H64" s="22"/>
      <c r="I64" s="22"/>
      <c r="J64" s="43"/>
      <c r="K64" s="43"/>
      <c r="L64" s="43"/>
      <c r="M64" s="43"/>
      <c r="N64" s="43"/>
      <c r="O64" s="43"/>
      <c r="P64" s="43"/>
      <c r="Q64" s="43"/>
      <c r="R64" s="50"/>
      <c r="S64" s="50"/>
      <c r="T64" s="50"/>
      <c r="U64" s="51"/>
    </row>
    <row r="65" spans="1:21" s="1" customFormat="1" ht="30" customHeight="1">
      <c r="A65" s="15"/>
      <c r="B65" s="22"/>
      <c r="C65" s="22"/>
      <c r="D65" s="22"/>
      <c r="E65" s="22"/>
      <c r="F65" s="22"/>
      <c r="G65" s="22"/>
      <c r="H65" s="22"/>
      <c r="I65" s="22"/>
      <c r="J65" s="43"/>
      <c r="K65" s="43"/>
      <c r="L65" s="43"/>
      <c r="M65" s="43"/>
      <c r="N65" s="43"/>
      <c r="O65" s="43"/>
      <c r="P65" s="43"/>
      <c r="Q65" s="43"/>
      <c r="R65" s="50"/>
      <c r="S65" s="50"/>
      <c r="T65" s="50"/>
      <c r="U65" s="51"/>
    </row>
    <row r="66" spans="1:21" s="1" customFormat="1" ht="30" customHeight="1">
      <c r="A66" s="15"/>
      <c r="B66" s="22"/>
      <c r="C66" s="22"/>
      <c r="D66" s="22"/>
      <c r="E66" s="22"/>
      <c r="F66" s="22"/>
      <c r="G66" s="22"/>
      <c r="H66" s="22"/>
      <c r="I66" s="22"/>
      <c r="J66" s="43"/>
      <c r="K66" s="43"/>
      <c r="L66" s="43"/>
      <c r="M66" s="43"/>
      <c r="N66" s="43"/>
      <c r="O66" s="43"/>
      <c r="P66" s="43"/>
      <c r="Q66" s="43"/>
      <c r="R66" s="50"/>
      <c r="S66" s="50"/>
      <c r="T66" s="50"/>
      <c r="U66" s="51"/>
    </row>
    <row r="67" spans="1:21" s="1" customFormat="1" ht="30" customHeight="1">
      <c r="A67" s="15"/>
      <c r="B67" s="22"/>
      <c r="C67" s="22"/>
      <c r="D67" s="22"/>
      <c r="E67" s="22"/>
      <c r="F67" s="22"/>
      <c r="G67" s="22"/>
      <c r="H67" s="22"/>
      <c r="I67" s="22"/>
      <c r="J67" s="43"/>
      <c r="K67" s="43"/>
      <c r="L67" s="43"/>
      <c r="M67" s="43"/>
      <c r="N67" s="43"/>
      <c r="O67" s="43"/>
      <c r="P67" s="43"/>
      <c r="Q67" s="43"/>
      <c r="R67" s="50"/>
      <c r="S67" s="50"/>
      <c r="T67" s="50"/>
      <c r="U67" s="51"/>
    </row>
    <row r="68" spans="1:21" s="1" customFormat="1" ht="30" customHeight="1">
      <c r="A68" s="15"/>
      <c r="B68" s="22"/>
      <c r="C68" s="22"/>
      <c r="D68" s="22"/>
      <c r="E68" s="22"/>
      <c r="F68" s="22"/>
      <c r="G68" s="22"/>
      <c r="H68" s="22"/>
      <c r="I68" s="22"/>
      <c r="J68" s="43"/>
      <c r="K68" s="43"/>
      <c r="L68" s="43"/>
      <c r="M68" s="43"/>
      <c r="N68" s="43"/>
      <c r="O68" s="43"/>
      <c r="P68" s="43"/>
      <c r="Q68" s="43"/>
      <c r="R68" s="50"/>
      <c r="S68" s="50"/>
      <c r="T68" s="50"/>
      <c r="U68" s="51"/>
    </row>
    <row r="69" spans="1:21" s="1" customFormat="1" ht="30" customHeight="1">
      <c r="A69" s="15"/>
      <c r="B69" s="22"/>
      <c r="C69" s="22"/>
      <c r="D69" s="22"/>
      <c r="E69" s="22"/>
      <c r="F69" s="22"/>
      <c r="G69" s="22"/>
      <c r="H69" s="22"/>
      <c r="I69" s="22"/>
      <c r="J69" s="43"/>
      <c r="K69" s="43"/>
      <c r="L69" s="43"/>
      <c r="M69" s="43"/>
      <c r="N69" s="43"/>
      <c r="O69" s="43"/>
      <c r="P69" s="43"/>
      <c r="Q69" s="43"/>
      <c r="R69" s="50"/>
      <c r="S69" s="50"/>
      <c r="T69" s="50"/>
      <c r="U69" s="51"/>
    </row>
    <row r="70" spans="1:21" s="1" customFormat="1" ht="30" customHeight="1">
      <c r="A70" s="15"/>
      <c r="B70" s="22"/>
      <c r="C70" s="22"/>
      <c r="D70" s="22"/>
      <c r="E70" s="22"/>
      <c r="F70" s="22"/>
      <c r="G70" s="22"/>
      <c r="H70" s="22"/>
      <c r="I70" s="22"/>
      <c r="J70" s="43"/>
      <c r="K70" s="43"/>
      <c r="L70" s="43"/>
      <c r="M70" s="43"/>
      <c r="N70" s="43"/>
      <c r="O70" s="43"/>
      <c r="P70" s="43"/>
      <c r="Q70" s="43"/>
      <c r="R70" s="50"/>
      <c r="S70" s="50"/>
      <c r="T70" s="50"/>
      <c r="U70" s="51"/>
    </row>
    <row r="71" spans="1:21" s="1" customFormat="1" ht="30" customHeight="1">
      <c r="A71" s="15"/>
      <c r="B71" s="22"/>
      <c r="C71" s="22"/>
      <c r="D71" s="22"/>
      <c r="E71" s="22"/>
      <c r="F71" s="22"/>
      <c r="G71" s="22"/>
      <c r="H71" s="22"/>
      <c r="I71" s="22"/>
      <c r="J71" s="43"/>
      <c r="K71" s="43"/>
      <c r="L71" s="43"/>
      <c r="M71" s="43"/>
      <c r="N71" s="43"/>
      <c r="O71" s="43"/>
      <c r="P71" s="43"/>
      <c r="Q71" s="43"/>
      <c r="R71" s="50"/>
      <c r="S71" s="50"/>
      <c r="T71" s="50"/>
      <c r="U71" s="51"/>
    </row>
    <row r="72" spans="1:21" s="1" customFormat="1" ht="30" customHeight="1">
      <c r="A72" s="15"/>
      <c r="B72" s="22"/>
      <c r="C72" s="22"/>
      <c r="D72" s="22"/>
      <c r="E72" s="22"/>
      <c r="F72" s="22"/>
      <c r="G72" s="22"/>
      <c r="H72" s="22"/>
      <c r="I72" s="22"/>
      <c r="J72" s="43"/>
      <c r="K72" s="43"/>
      <c r="L72" s="43"/>
      <c r="M72" s="43"/>
      <c r="N72" s="43"/>
      <c r="O72" s="43"/>
      <c r="P72" s="43"/>
      <c r="Q72" s="43"/>
      <c r="R72" s="50"/>
      <c r="S72" s="50"/>
      <c r="T72" s="50"/>
      <c r="U72" s="51"/>
    </row>
    <row r="73" spans="1:21" s="1" customFormat="1" ht="30" customHeight="1">
      <c r="A73" s="15"/>
      <c r="B73" s="22"/>
      <c r="C73" s="22"/>
      <c r="D73" s="22"/>
      <c r="E73" s="22"/>
      <c r="F73" s="22"/>
      <c r="G73" s="22"/>
      <c r="H73" s="22"/>
      <c r="I73" s="22"/>
      <c r="J73" s="43"/>
      <c r="K73" s="43"/>
      <c r="L73" s="43"/>
      <c r="M73" s="43"/>
      <c r="N73" s="43"/>
      <c r="O73" s="43"/>
      <c r="P73" s="43"/>
      <c r="Q73" s="43"/>
      <c r="R73" s="50"/>
      <c r="S73" s="50"/>
      <c r="T73" s="50"/>
      <c r="U73" s="51"/>
    </row>
    <row r="74" spans="1:21" s="1" customFormat="1" ht="30" customHeight="1">
      <c r="A74" s="15"/>
      <c r="B74" s="22"/>
      <c r="C74" s="22"/>
      <c r="D74" s="22"/>
      <c r="E74" s="22"/>
      <c r="F74" s="22"/>
      <c r="G74" s="22"/>
      <c r="H74" s="22"/>
      <c r="I74" s="22"/>
      <c r="J74" s="43"/>
      <c r="K74" s="43"/>
      <c r="L74" s="43"/>
      <c r="M74" s="43"/>
      <c r="N74" s="43"/>
      <c r="O74" s="43"/>
      <c r="P74" s="43"/>
      <c r="Q74" s="43"/>
      <c r="R74" s="50"/>
      <c r="S74" s="50"/>
      <c r="T74" s="50"/>
      <c r="U74" s="51"/>
    </row>
    <row r="75" spans="1:21" s="1" customFormat="1" ht="30" customHeight="1">
      <c r="A75" s="15"/>
      <c r="B75" s="22"/>
      <c r="C75" s="22"/>
      <c r="D75" s="22"/>
      <c r="E75" s="22"/>
      <c r="F75" s="22"/>
      <c r="G75" s="22"/>
      <c r="H75" s="22"/>
      <c r="I75" s="22"/>
      <c r="J75" s="43"/>
      <c r="K75" s="43"/>
      <c r="L75" s="43"/>
      <c r="M75" s="43"/>
      <c r="N75" s="43"/>
      <c r="O75" s="43"/>
      <c r="P75" s="43"/>
      <c r="Q75" s="43"/>
      <c r="R75" s="50"/>
      <c r="S75" s="50"/>
      <c r="T75" s="50"/>
      <c r="U75" s="51"/>
    </row>
    <row r="76" spans="1:21" s="1" customFormat="1" ht="30" customHeight="1">
      <c r="A76" s="15"/>
      <c r="B76" s="22"/>
      <c r="C76" s="22"/>
      <c r="D76" s="22"/>
      <c r="E76" s="22"/>
      <c r="F76" s="22"/>
      <c r="G76" s="22"/>
      <c r="H76" s="22"/>
      <c r="I76" s="22"/>
      <c r="J76" s="43"/>
      <c r="K76" s="43"/>
      <c r="L76" s="43"/>
      <c r="M76" s="43"/>
      <c r="N76" s="43"/>
      <c r="O76" s="43"/>
      <c r="P76" s="43"/>
      <c r="Q76" s="43"/>
      <c r="R76" s="50"/>
      <c r="S76" s="50"/>
      <c r="T76" s="50"/>
      <c r="U76" s="51"/>
    </row>
    <row r="77" spans="1:21" s="1" customFormat="1" ht="30" customHeight="1">
      <c r="A77" s="15"/>
      <c r="B77" s="22"/>
      <c r="C77" s="22"/>
      <c r="D77" s="22"/>
      <c r="E77" s="22"/>
      <c r="F77" s="22"/>
      <c r="G77" s="22"/>
      <c r="H77" s="22"/>
      <c r="I77" s="22"/>
      <c r="J77" s="43"/>
      <c r="K77" s="43"/>
      <c r="L77" s="43"/>
      <c r="M77" s="43"/>
      <c r="N77" s="43"/>
      <c r="O77" s="43"/>
      <c r="P77" s="43"/>
      <c r="Q77" s="43"/>
      <c r="R77" s="50"/>
      <c r="S77" s="50"/>
      <c r="T77" s="50"/>
      <c r="U77" s="51"/>
    </row>
    <row r="78" spans="1:21" s="1" customFormat="1" ht="30" customHeight="1">
      <c r="A78" s="15"/>
      <c r="B78" s="22"/>
      <c r="C78" s="22"/>
      <c r="D78" s="22"/>
      <c r="E78" s="22"/>
      <c r="F78" s="22"/>
      <c r="G78" s="22"/>
      <c r="H78" s="22"/>
      <c r="I78" s="22"/>
      <c r="J78" s="43"/>
      <c r="K78" s="43"/>
      <c r="L78" s="43"/>
      <c r="M78" s="43"/>
      <c r="N78" s="43"/>
      <c r="O78" s="43"/>
      <c r="P78" s="43"/>
      <c r="Q78" s="43"/>
      <c r="R78" s="50"/>
      <c r="S78" s="50"/>
      <c r="T78" s="50"/>
      <c r="U78" s="51"/>
    </row>
    <row r="79" spans="1:21" s="1" customFormat="1" ht="30" customHeight="1">
      <c r="A79" s="15"/>
      <c r="B79" s="22"/>
      <c r="C79" s="22"/>
      <c r="D79" s="22"/>
      <c r="E79" s="22"/>
      <c r="F79" s="22"/>
      <c r="G79" s="22"/>
      <c r="H79" s="22"/>
      <c r="I79" s="22"/>
      <c r="J79" s="43"/>
      <c r="K79" s="43"/>
      <c r="L79" s="43"/>
      <c r="M79" s="43"/>
      <c r="N79" s="43"/>
      <c r="O79" s="43"/>
      <c r="P79" s="43"/>
      <c r="Q79" s="43"/>
      <c r="R79" s="50"/>
      <c r="S79" s="50"/>
      <c r="T79" s="50"/>
      <c r="U79" s="51"/>
    </row>
    <row r="80" spans="1:21" s="1" customFormat="1" ht="30" customHeight="1">
      <c r="A80" s="15"/>
      <c r="B80" s="22"/>
      <c r="C80" s="22"/>
      <c r="D80" s="22"/>
      <c r="E80" s="22"/>
      <c r="F80" s="22"/>
      <c r="G80" s="22"/>
      <c r="H80" s="22"/>
      <c r="I80" s="22"/>
      <c r="J80" s="43"/>
      <c r="K80" s="43"/>
      <c r="L80" s="43"/>
      <c r="M80" s="43"/>
      <c r="N80" s="43"/>
      <c r="O80" s="43"/>
      <c r="P80" s="43"/>
      <c r="Q80" s="43"/>
      <c r="R80" s="50"/>
      <c r="S80" s="50"/>
      <c r="T80" s="50"/>
      <c r="U80" s="51"/>
    </row>
    <row r="81" spans="1:21" s="1" customFormat="1" ht="30" customHeight="1">
      <c r="A81" s="15"/>
      <c r="B81" s="22"/>
      <c r="C81" s="22"/>
      <c r="D81" s="22"/>
      <c r="E81" s="22"/>
      <c r="F81" s="22"/>
      <c r="G81" s="22"/>
      <c r="H81" s="22"/>
      <c r="I81" s="22"/>
      <c r="J81" s="43"/>
      <c r="K81" s="43"/>
      <c r="L81" s="43"/>
      <c r="M81" s="43"/>
      <c r="N81" s="43"/>
      <c r="O81" s="43"/>
      <c r="P81" s="43"/>
      <c r="Q81" s="43"/>
      <c r="R81" s="50"/>
      <c r="S81" s="50"/>
      <c r="T81" s="50"/>
      <c r="U81" s="51"/>
    </row>
    <row r="82" spans="1:21" s="1" customFormat="1" ht="30" customHeight="1">
      <c r="A82" s="15"/>
      <c r="B82" s="22"/>
      <c r="C82" s="22"/>
      <c r="D82" s="22"/>
      <c r="E82" s="22"/>
      <c r="F82" s="22"/>
      <c r="G82" s="22"/>
      <c r="H82" s="22"/>
      <c r="I82" s="22"/>
      <c r="J82" s="43"/>
      <c r="K82" s="43"/>
      <c r="L82" s="43"/>
      <c r="M82" s="43"/>
      <c r="N82" s="43"/>
      <c r="O82" s="43"/>
      <c r="P82" s="43"/>
      <c r="Q82" s="43"/>
      <c r="R82" s="50"/>
      <c r="S82" s="50"/>
      <c r="T82" s="50"/>
      <c r="U82" s="51"/>
    </row>
    <row r="83" spans="1:21" s="1" customFormat="1" ht="30" customHeight="1">
      <c r="A83" s="15"/>
      <c r="B83" s="22"/>
      <c r="C83" s="22"/>
      <c r="D83" s="22"/>
      <c r="E83" s="22"/>
      <c r="F83" s="22"/>
      <c r="G83" s="22"/>
      <c r="H83" s="22"/>
      <c r="I83" s="22"/>
      <c r="J83" s="43"/>
      <c r="K83" s="43"/>
      <c r="L83" s="43"/>
      <c r="M83" s="43"/>
      <c r="N83" s="43"/>
      <c r="O83" s="43"/>
      <c r="P83" s="43"/>
      <c r="Q83" s="43"/>
      <c r="R83" s="50"/>
      <c r="S83" s="50"/>
      <c r="T83" s="50"/>
      <c r="U83" s="51"/>
    </row>
    <row r="84" spans="1:21" s="1" customFormat="1" ht="30" customHeight="1">
      <c r="A84" s="15"/>
      <c r="B84" s="22"/>
      <c r="C84" s="22"/>
      <c r="D84" s="22"/>
      <c r="E84" s="22"/>
      <c r="F84" s="22"/>
      <c r="G84" s="22"/>
      <c r="H84" s="22"/>
      <c r="I84" s="22"/>
      <c r="J84" s="43"/>
      <c r="K84" s="43"/>
      <c r="L84" s="43"/>
      <c r="M84" s="43"/>
      <c r="N84" s="43"/>
      <c r="O84" s="43"/>
      <c r="P84" s="43"/>
      <c r="Q84" s="43"/>
      <c r="R84" s="50"/>
      <c r="S84" s="50"/>
      <c r="T84" s="50"/>
      <c r="U84" s="51"/>
    </row>
    <row r="85" spans="1:21" s="1" customFormat="1" ht="30" customHeight="1">
      <c r="A85" s="15"/>
      <c r="B85" s="22"/>
      <c r="C85" s="22"/>
      <c r="D85" s="22"/>
      <c r="E85" s="22"/>
      <c r="F85" s="22"/>
      <c r="G85" s="22"/>
      <c r="H85" s="22"/>
      <c r="I85" s="22"/>
      <c r="J85" s="43"/>
      <c r="K85" s="43"/>
      <c r="L85" s="43"/>
      <c r="M85" s="43"/>
      <c r="N85" s="43"/>
      <c r="O85" s="43"/>
      <c r="P85" s="43"/>
      <c r="Q85" s="43"/>
      <c r="R85" s="50"/>
      <c r="S85" s="50"/>
      <c r="T85" s="50"/>
      <c r="U85" s="51"/>
    </row>
    <row r="86" spans="1:21" s="1" customFormat="1" ht="30" customHeight="1">
      <c r="A86" s="15"/>
      <c r="B86" s="22"/>
      <c r="C86" s="22"/>
      <c r="D86" s="22"/>
      <c r="E86" s="22"/>
      <c r="F86" s="22"/>
      <c r="G86" s="22"/>
      <c r="H86" s="22"/>
      <c r="I86" s="22"/>
      <c r="J86" s="43"/>
      <c r="K86" s="43"/>
      <c r="L86" s="43"/>
      <c r="M86" s="43"/>
      <c r="N86" s="43"/>
      <c r="O86" s="43"/>
      <c r="P86" s="43"/>
      <c r="Q86" s="43"/>
      <c r="R86" s="50"/>
      <c r="S86" s="50"/>
      <c r="T86" s="50"/>
      <c r="U86" s="51"/>
    </row>
    <row r="87" spans="1:21" s="1" customFormat="1" ht="30" customHeight="1">
      <c r="A87" s="15"/>
      <c r="B87" s="22"/>
      <c r="C87" s="22"/>
      <c r="D87" s="22"/>
      <c r="E87" s="22"/>
      <c r="F87" s="22"/>
      <c r="G87" s="22"/>
      <c r="H87" s="22"/>
      <c r="I87" s="22"/>
      <c r="J87" s="43"/>
      <c r="K87" s="43"/>
      <c r="L87" s="43"/>
      <c r="M87" s="43"/>
      <c r="N87" s="43"/>
      <c r="O87" s="43"/>
      <c r="P87" s="43"/>
      <c r="Q87" s="43"/>
      <c r="R87" s="50"/>
      <c r="S87" s="50"/>
      <c r="T87" s="50"/>
      <c r="U87" s="51"/>
    </row>
    <row r="88" spans="1:21" s="1" customFormat="1" ht="30" customHeight="1">
      <c r="A88" s="15"/>
      <c r="B88" s="22"/>
      <c r="C88" s="22"/>
      <c r="D88" s="22"/>
      <c r="E88" s="22"/>
      <c r="F88" s="22"/>
      <c r="G88" s="22"/>
      <c r="H88" s="22"/>
      <c r="I88" s="22"/>
      <c r="J88" s="43"/>
      <c r="K88" s="43"/>
      <c r="L88" s="43"/>
      <c r="M88" s="43"/>
      <c r="N88" s="43"/>
      <c r="O88" s="43"/>
      <c r="P88" s="43"/>
      <c r="Q88" s="43"/>
      <c r="R88" s="50"/>
      <c r="S88" s="50"/>
      <c r="T88" s="50"/>
      <c r="U88" s="51"/>
    </row>
    <row r="89" spans="1:21" s="1" customFormat="1" ht="30" customHeight="1">
      <c r="A89" s="15"/>
      <c r="B89" s="22"/>
      <c r="C89" s="22"/>
      <c r="D89" s="22"/>
      <c r="E89" s="22"/>
      <c r="F89" s="22"/>
      <c r="G89" s="22"/>
      <c r="H89" s="22"/>
      <c r="I89" s="22"/>
      <c r="J89" s="43"/>
      <c r="K89" s="43"/>
      <c r="L89" s="43"/>
      <c r="M89" s="43"/>
      <c r="N89" s="43"/>
      <c r="O89" s="43"/>
      <c r="P89" s="43"/>
      <c r="Q89" s="43"/>
      <c r="R89" s="50"/>
      <c r="S89" s="50"/>
      <c r="T89" s="50"/>
      <c r="U89" s="51"/>
    </row>
    <row r="90" spans="1:21" s="1" customFormat="1" ht="30" customHeight="1">
      <c r="A90" s="15"/>
      <c r="R90" s="50"/>
      <c r="S90" s="50"/>
      <c r="T90" s="50"/>
      <c r="U90" s="51"/>
    </row>
    <row r="91" spans="1:21" s="1" customFormat="1" ht="15.75" customHeight="1"/>
    <row r="92" spans="1:21" s="1" customFormat="1" ht="15.75" customHeight="1"/>
    <row r="93" spans="1:21" s="1" customFormat="1" ht="15.75" customHeight="1"/>
    <row r="94" spans="1:21" s="1" customFormat="1" ht="15.75" customHeight="1"/>
    <row r="95" spans="1:21" s="1" customFormat="1" ht="15.75" customHeight="1"/>
    <row r="96" spans="1:21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2:9" ht="15.75" customHeight="1"/>
    <row r="994" spans="2:9" ht="15.75" customHeight="1"/>
    <row r="995" spans="2:9" ht="15.75" customHeight="1"/>
    <row r="996" spans="2:9" ht="15.75" customHeight="1"/>
    <row r="997" spans="2:9" ht="15.75" customHeight="1"/>
    <row r="998" spans="2:9" ht="15.75" customHeight="1"/>
    <row r="1001" spans="2:9" ht="15" customHeight="1">
      <c r="B1001" s="52"/>
      <c r="C1001" s="52"/>
      <c r="D1001" s="52"/>
      <c r="E1001" s="52"/>
      <c r="F1001" s="52"/>
      <c r="G1001" s="52"/>
      <c r="H1001" s="52"/>
      <c r="I1001" s="52"/>
    </row>
    <row r="1007" spans="2:9" ht="15" hidden="1" customHeight="1"/>
    <row r="1008" spans="2:9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  <row r="1021" ht="15" hidden="1" customHeight="1"/>
    <row r="1022" ht="15" hidden="1" customHeight="1"/>
    <row r="1023" ht="15" hidden="1" customHeight="1"/>
  </sheetData>
  <mergeCells count="22">
    <mergeCell ref="R9:R10"/>
    <mergeCell ref="S8:S10"/>
    <mergeCell ref="T8:T10"/>
    <mergeCell ref="U8:U11"/>
    <mergeCell ref="J9:N9"/>
    <mergeCell ref="O9:Q9"/>
    <mergeCell ref="A6:U6"/>
    <mergeCell ref="J8:R8"/>
    <mergeCell ref="A1:U1"/>
    <mergeCell ref="A2:U2"/>
    <mergeCell ref="A3:U3"/>
    <mergeCell ref="A4:U4"/>
    <mergeCell ref="A5:U5"/>
    <mergeCell ref="A8:A11"/>
    <mergeCell ref="B8:B11"/>
    <mergeCell ref="C8:C11"/>
    <mergeCell ref="D8:D11"/>
    <mergeCell ref="E8:E11"/>
    <mergeCell ref="F8:F11"/>
    <mergeCell ref="G8:G11"/>
    <mergeCell ref="H8:H11"/>
    <mergeCell ref="I8:I11"/>
  </mergeCells>
  <printOptions horizontalCentered="1"/>
  <pageMargins left="0.70866141732283505" right="0.70866141732283505" top="0.74803149606299202" bottom="0.74803149606299202" header="0" footer="0"/>
  <pageSetup paperSize="9" scale="36" orientation="landscape" r:id="rId1"/>
  <headerFooter>
    <oddFooter>&amp;C&amp;"-,Bold"&amp;20&amp;D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024"/>
  <sheetViews>
    <sheetView topLeftCell="A7" zoomScale="50" zoomScaleNormal="50" zoomScaleSheetLayoutView="130" workbookViewId="0">
      <selection activeCell="AA16" sqref="AA16"/>
    </sheetView>
  </sheetViews>
  <sheetFormatPr defaultColWidth="12.5546875" defaultRowHeight="15" customHeight="1"/>
  <cols>
    <col min="1" max="1" width="6.44140625" customWidth="1"/>
    <col min="2" max="2" width="33.88671875" customWidth="1"/>
    <col min="3" max="3" width="16.88671875" customWidth="1"/>
    <col min="4" max="4" width="43.44140625" customWidth="1"/>
    <col min="5" max="7" width="31.6640625" customWidth="1"/>
    <col min="8" max="8" width="35.88671875" customWidth="1"/>
    <col min="9" max="9" width="13.33203125" customWidth="1"/>
    <col min="10" max="10" width="23.109375" customWidth="1"/>
    <col min="11" max="11" width="13" customWidth="1"/>
    <col min="12" max="12" width="12.88671875" customWidth="1"/>
    <col min="13" max="13" width="7.88671875" customWidth="1"/>
    <col min="14" max="14" width="8.44140625" customWidth="1"/>
    <col min="15" max="15" width="6.5546875" customWidth="1"/>
    <col min="16" max="16" width="10.5546875" customWidth="1"/>
    <col min="17" max="17" width="8.33203125" customWidth="1"/>
    <col min="18" max="18" width="6.44140625" customWidth="1"/>
    <col min="19" max="19" width="10.5546875" customWidth="1"/>
    <col min="20" max="21" width="7.88671875" customWidth="1"/>
    <col min="22" max="25" width="12.5546875" hidden="1" customWidth="1"/>
  </cols>
  <sheetData>
    <row r="1" spans="1:22" ht="24.7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2" ht="23.25" customHeight="1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2" ht="43.5" customHeight="1">
      <c r="A3" s="138" t="s">
        <v>204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</row>
    <row r="4" spans="1:22" ht="15.75" customHeight="1">
      <c r="A4" s="138" t="s">
        <v>205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</row>
    <row r="5" spans="1:22" ht="45" customHeight="1">
      <c r="A5" s="138" t="s">
        <v>213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</row>
    <row r="6" spans="1:22" ht="33.7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</row>
    <row r="7" spans="1:22" ht="3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2" ht="26.25" customHeight="1">
      <c r="A8" s="139" t="s">
        <v>2</v>
      </c>
      <c r="B8" s="140" t="s">
        <v>3</v>
      </c>
      <c r="C8" s="140" t="s">
        <v>71</v>
      </c>
      <c r="D8" s="139" t="s">
        <v>4</v>
      </c>
      <c r="E8" s="139" t="s">
        <v>5</v>
      </c>
      <c r="F8" s="139" t="s">
        <v>6</v>
      </c>
      <c r="G8" s="139" t="s">
        <v>7</v>
      </c>
      <c r="H8" s="139" t="s">
        <v>8</v>
      </c>
      <c r="I8" s="137" t="s">
        <v>9</v>
      </c>
      <c r="J8" s="137" t="s">
        <v>10</v>
      </c>
      <c r="K8" s="137"/>
      <c r="L8" s="137"/>
      <c r="M8" s="137"/>
      <c r="N8" s="137"/>
      <c r="O8" s="137"/>
      <c r="P8" s="137"/>
      <c r="Q8" s="137"/>
      <c r="R8" s="137"/>
      <c r="S8" s="142" t="s">
        <v>11</v>
      </c>
      <c r="T8" s="142" t="s">
        <v>12</v>
      </c>
      <c r="U8" s="142" t="s">
        <v>13</v>
      </c>
    </row>
    <row r="9" spans="1:22" ht="39" customHeight="1">
      <c r="A9" s="139"/>
      <c r="B9" s="140"/>
      <c r="C9" s="140"/>
      <c r="D9" s="139"/>
      <c r="E9" s="139"/>
      <c r="F9" s="139"/>
      <c r="G9" s="139"/>
      <c r="H9" s="139"/>
      <c r="I9" s="137"/>
      <c r="J9" s="137" t="s">
        <v>72</v>
      </c>
      <c r="K9" s="137"/>
      <c r="L9" s="137"/>
      <c r="M9" s="137"/>
      <c r="N9" s="137"/>
      <c r="O9" s="137" t="s">
        <v>15</v>
      </c>
      <c r="P9" s="137"/>
      <c r="Q9" s="137"/>
      <c r="R9" s="141" t="s">
        <v>16</v>
      </c>
      <c r="S9" s="142"/>
      <c r="T9" s="142"/>
      <c r="U9" s="142"/>
    </row>
    <row r="10" spans="1:22" ht="281.25" customHeight="1">
      <c r="A10" s="139"/>
      <c r="B10" s="140"/>
      <c r="C10" s="140"/>
      <c r="D10" s="139"/>
      <c r="E10" s="139"/>
      <c r="F10" s="139"/>
      <c r="G10" s="139"/>
      <c r="H10" s="139"/>
      <c r="I10" s="137"/>
      <c r="J10" s="23" t="s">
        <v>73</v>
      </c>
      <c r="K10" s="23" t="s">
        <v>74</v>
      </c>
      <c r="L10" s="23" t="s">
        <v>84</v>
      </c>
      <c r="M10" s="24" t="s">
        <v>85</v>
      </c>
      <c r="N10" s="23" t="s">
        <v>86</v>
      </c>
      <c r="O10" s="23" t="s">
        <v>24</v>
      </c>
      <c r="P10" s="23" t="s">
        <v>25</v>
      </c>
      <c r="Q10" s="23" t="s">
        <v>26</v>
      </c>
      <c r="R10" s="141"/>
      <c r="S10" s="142"/>
      <c r="T10" s="142"/>
      <c r="U10" s="142"/>
    </row>
    <row r="11" spans="1:22" ht="31.5" customHeight="1">
      <c r="A11" s="139"/>
      <c r="B11" s="140"/>
      <c r="C11" s="140"/>
      <c r="D11" s="139"/>
      <c r="E11" s="139"/>
      <c r="F11" s="139"/>
      <c r="G11" s="139"/>
      <c r="H11" s="139"/>
      <c r="I11" s="137"/>
      <c r="J11" s="86" t="s">
        <v>203</v>
      </c>
      <c r="K11" s="25" t="s">
        <v>28</v>
      </c>
      <c r="L11" s="25" t="s">
        <v>87</v>
      </c>
      <c r="M11" s="25" t="s">
        <v>87</v>
      </c>
      <c r="N11" s="25" t="s">
        <v>88</v>
      </c>
      <c r="O11" s="26" t="s">
        <v>32</v>
      </c>
      <c r="P11" s="26" t="s">
        <v>33</v>
      </c>
      <c r="Q11" s="26" t="s">
        <v>33</v>
      </c>
      <c r="R11" s="26" t="s">
        <v>34</v>
      </c>
      <c r="S11" s="26" t="s">
        <v>34</v>
      </c>
      <c r="T11" s="25" t="s">
        <v>35</v>
      </c>
      <c r="U11" s="142"/>
    </row>
    <row r="12" spans="1:22" ht="29.25" customHeight="1">
      <c r="A12" s="3">
        <v>1</v>
      </c>
      <c r="B12" s="63" t="s">
        <v>91</v>
      </c>
      <c r="C12" s="71" t="s">
        <v>139</v>
      </c>
      <c r="D12" s="57" t="s">
        <v>121</v>
      </c>
      <c r="E12" s="57" t="s">
        <v>37</v>
      </c>
      <c r="F12" s="57" t="s">
        <v>38</v>
      </c>
      <c r="G12" s="5"/>
      <c r="H12" s="57" t="s">
        <v>39</v>
      </c>
      <c r="I12" s="13"/>
      <c r="J12" s="27">
        <v>3</v>
      </c>
      <c r="K12" s="27">
        <v>3</v>
      </c>
      <c r="L12" s="27">
        <v>15</v>
      </c>
      <c r="M12" s="27">
        <v>12</v>
      </c>
      <c r="N12" s="27">
        <v>7</v>
      </c>
      <c r="O12" s="27">
        <v>1</v>
      </c>
      <c r="P12" s="27">
        <v>2</v>
      </c>
      <c r="Q12" s="27">
        <v>2</v>
      </c>
      <c r="R12" s="44">
        <f t="shared" ref="R12:R36" si="0">SUM(J12:Q12)</f>
        <v>45</v>
      </c>
      <c r="S12" s="44">
        <v>22.5</v>
      </c>
      <c r="T12" s="44">
        <f t="shared" ref="T12:T36" si="1">SUM(R12:S12)</f>
        <v>67.5</v>
      </c>
      <c r="U12" s="45"/>
      <c r="V12" s="1"/>
    </row>
    <row r="13" spans="1:22" ht="29.25" customHeight="1">
      <c r="A13" s="3">
        <v>2</v>
      </c>
      <c r="B13" s="63" t="s">
        <v>141</v>
      </c>
      <c r="C13" s="72" t="s">
        <v>143</v>
      </c>
      <c r="D13" s="57" t="s">
        <v>121</v>
      </c>
      <c r="E13" s="57" t="s">
        <v>37</v>
      </c>
      <c r="F13" s="57" t="s">
        <v>38</v>
      </c>
      <c r="G13" s="7"/>
      <c r="H13" s="57" t="s">
        <v>39</v>
      </c>
      <c r="I13" s="13"/>
      <c r="J13" s="28">
        <v>3</v>
      </c>
      <c r="K13" s="28">
        <v>3</v>
      </c>
      <c r="L13" s="28">
        <v>12</v>
      </c>
      <c r="M13" s="28">
        <v>12</v>
      </c>
      <c r="N13" s="28">
        <v>5</v>
      </c>
      <c r="O13" s="28">
        <v>1</v>
      </c>
      <c r="P13" s="28">
        <v>2</v>
      </c>
      <c r="Q13" s="28">
        <v>2</v>
      </c>
      <c r="R13" s="44">
        <f t="shared" si="0"/>
        <v>40</v>
      </c>
      <c r="S13" s="44">
        <v>30</v>
      </c>
      <c r="T13" s="44">
        <f t="shared" si="1"/>
        <v>70</v>
      </c>
      <c r="U13" s="45">
        <v>1</v>
      </c>
      <c r="V13" s="1"/>
    </row>
    <row r="14" spans="1:22" ht="29.25" customHeight="1">
      <c r="A14" s="3">
        <v>3</v>
      </c>
      <c r="B14" s="62" t="s">
        <v>142</v>
      </c>
      <c r="C14" s="71" t="s">
        <v>144</v>
      </c>
      <c r="D14" s="57" t="s">
        <v>121</v>
      </c>
      <c r="E14" s="57" t="s">
        <v>37</v>
      </c>
      <c r="F14" s="57" t="s">
        <v>38</v>
      </c>
      <c r="G14" s="8"/>
      <c r="H14" s="57" t="s">
        <v>39</v>
      </c>
      <c r="I14" s="8"/>
      <c r="J14" s="29">
        <v>3</v>
      </c>
      <c r="K14" s="29">
        <v>3</v>
      </c>
      <c r="L14" s="29">
        <v>10</v>
      </c>
      <c r="M14" s="29">
        <v>12</v>
      </c>
      <c r="N14" s="29">
        <v>5</v>
      </c>
      <c r="O14" s="29">
        <v>1</v>
      </c>
      <c r="P14" s="29">
        <v>2</v>
      </c>
      <c r="Q14" s="29">
        <v>2</v>
      </c>
      <c r="R14" s="44">
        <f t="shared" si="0"/>
        <v>38</v>
      </c>
      <c r="S14" s="44">
        <v>30</v>
      </c>
      <c r="T14" s="44">
        <f t="shared" si="1"/>
        <v>68</v>
      </c>
      <c r="U14" s="45">
        <v>3</v>
      </c>
      <c r="V14" s="1"/>
    </row>
    <row r="15" spans="1:22" ht="29.25" customHeight="1">
      <c r="A15" s="3">
        <v>4</v>
      </c>
      <c r="B15" s="63" t="s">
        <v>90</v>
      </c>
      <c r="C15" s="71" t="s">
        <v>139</v>
      </c>
      <c r="D15" s="57" t="s">
        <v>121</v>
      </c>
      <c r="E15" s="57" t="s">
        <v>37</v>
      </c>
      <c r="F15" s="57" t="s">
        <v>38</v>
      </c>
      <c r="G15" s="5"/>
      <c r="H15" s="57" t="s">
        <v>39</v>
      </c>
      <c r="I15" s="30"/>
      <c r="J15" s="31">
        <v>3</v>
      </c>
      <c r="K15" s="31">
        <v>3</v>
      </c>
      <c r="L15" s="31">
        <v>10</v>
      </c>
      <c r="M15" s="31">
        <v>12</v>
      </c>
      <c r="N15" s="31">
        <v>5</v>
      </c>
      <c r="O15" s="31">
        <v>1</v>
      </c>
      <c r="P15" s="31">
        <v>2</v>
      </c>
      <c r="Q15" s="31">
        <v>2</v>
      </c>
      <c r="R15" s="44">
        <f t="shared" si="0"/>
        <v>38</v>
      </c>
      <c r="S15" s="44">
        <v>24.5</v>
      </c>
      <c r="T15" s="44">
        <f t="shared" si="1"/>
        <v>62.5</v>
      </c>
      <c r="U15" s="45" t="str">
        <f t="shared" ref="U15:U36" si="2">IF(AND(S15&gt;=30,R15&gt;0),RANK(T15,$T$12:$T$99),"/")</f>
        <v>/</v>
      </c>
      <c r="V15" s="1"/>
    </row>
    <row r="16" spans="1:22" ht="29.25" customHeight="1">
      <c r="A16" s="3">
        <v>5</v>
      </c>
      <c r="B16" s="70" t="s">
        <v>89</v>
      </c>
      <c r="C16" s="73" t="s">
        <v>139</v>
      </c>
      <c r="D16" s="57" t="s">
        <v>121</v>
      </c>
      <c r="E16" s="57" t="s">
        <v>37</v>
      </c>
      <c r="F16" s="57" t="s">
        <v>38</v>
      </c>
      <c r="G16" s="10"/>
      <c r="H16" s="57" t="s">
        <v>39</v>
      </c>
      <c r="I16" s="13"/>
      <c r="J16" s="32">
        <v>3</v>
      </c>
      <c r="K16" s="32">
        <v>3</v>
      </c>
      <c r="L16" s="32">
        <v>10</v>
      </c>
      <c r="M16" s="32">
        <v>12</v>
      </c>
      <c r="N16" s="32">
        <v>7</v>
      </c>
      <c r="O16" s="32">
        <v>1</v>
      </c>
      <c r="P16" s="32">
        <v>2</v>
      </c>
      <c r="Q16" s="32">
        <v>2</v>
      </c>
      <c r="R16" s="44">
        <f t="shared" si="0"/>
        <v>40</v>
      </c>
      <c r="S16" s="44">
        <v>30</v>
      </c>
      <c r="T16" s="44">
        <f t="shared" si="1"/>
        <v>70</v>
      </c>
      <c r="U16" s="45">
        <v>2</v>
      </c>
      <c r="V16" s="1"/>
    </row>
    <row r="17" spans="1:22" ht="29.25" customHeight="1">
      <c r="A17" s="3">
        <v>6</v>
      </c>
      <c r="B17" s="9"/>
      <c r="C17" s="9"/>
      <c r="D17" s="10"/>
      <c r="E17" s="10"/>
      <c r="F17" s="10"/>
      <c r="G17" s="10"/>
      <c r="H17" s="10"/>
      <c r="I17" s="13"/>
      <c r="J17" s="29"/>
      <c r="K17" s="29"/>
      <c r="L17" s="29"/>
      <c r="M17" s="29"/>
      <c r="N17" s="29"/>
      <c r="O17" s="29"/>
      <c r="P17" s="29"/>
      <c r="Q17" s="29"/>
      <c r="R17" s="44">
        <f t="shared" si="0"/>
        <v>0</v>
      </c>
      <c r="S17" s="44"/>
      <c r="T17" s="44">
        <f t="shared" si="1"/>
        <v>0</v>
      </c>
      <c r="U17" s="45" t="str">
        <f t="shared" si="2"/>
        <v>/</v>
      </c>
      <c r="V17" s="1"/>
    </row>
    <row r="18" spans="1:22" ht="29.25" customHeight="1">
      <c r="A18" s="3">
        <v>7</v>
      </c>
      <c r="B18" s="11"/>
      <c r="C18" s="11"/>
      <c r="D18" s="11"/>
      <c r="E18" s="11"/>
      <c r="F18" s="11"/>
      <c r="G18" s="11"/>
      <c r="H18" s="11"/>
      <c r="I18" s="13"/>
      <c r="J18" s="33"/>
      <c r="K18" s="33"/>
      <c r="L18" s="33"/>
      <c r="M18" s="33"/>
      <c r="N18" s="33"/>
      <c r="O18" s="33"/>
      <c r="P18" s="33"/>
      <c r="Q18" s="33"/>
      <c r="R18" s="44">
        <f t="shared" si="0"/>
        <v>0</v>
      </c>
      <c r="S18" s="44"/>
      <c r="T18" s="44">
        <f t="shared" si="1"/>
        <v>0</v>
      </c>
      <c r="U18" s="45" t="str">
        <f t="shared" si="2"/>
        <v>/</v>
      </c>
      <c r="V18" s="1"/>
    </row>
    <row r="19" spans="1:22" ht="29.25" customHeight="1">
      <c r="A19" s="3">
        <v>8</v>
      </c>
      <c r="B19" s="8"/>
      <c r="C19" s="8"/>
      <c r="D19" s="8"/>
      <c r="E19" s="8"/>
      <c r="F19" s="8"/>
      <c r="G19" s="8"/>
      <c r="H19" s="8"/>
      <c r="I19" s="10"/>
      <c r="J19" s="29"/>
      <c r="K19" s="29"/>
      <c r="L19" s="29"/>
      <c r="M19" s="29"/>
      <c r="N19" s="29"/>
      <c r="O19" s="29"/>
      <c r="P19" s="29"/>
      <c r="Q19" s="29"/>
      <c r="R19" s="44">
        <f t="shared" si="0"/>
        <v>0</v>
      </c>
      <c r="S19" s="44"/>
      <c r="T19" s="44">
        <f t="shared" si="1"/>
        <v>0</v>
      </c>
      <c r="U19" s="45" t="str">
        <f t="shared" si="2"/>
        <v>/</v>
      </c>
      <c r="V19" s="1"/>
    </row>
    <row r="20" spans="1:22" ht="29.25" customHeight="1">
      <c r="A20" s="3">
        <v>9</v>
      </c>
      <c r="B20" s="11"/>
      <c r="C20" s="11"/>
      <c r="D20" s="11"/>
      <c r="E20" s="11"/>
      <c r="F20" s="11"/>
      <c r="G20" s="11"/>
      <c r="H20" s="11"/>
      <c r="I20" s="13"/>
      <c r="J20" s="33"/>
      <c r="K20" s="33"/>
      <c r="L20" s="33"/>
      <c r="M20" s="33"/>
      <c r="N20" s="33"/>
      <c r="O20" s="33"/>
      <c r="P20" s="33"/>
      <c r="Q20" s="33"/>
      <c r="R20" s="44">
        <f t="shared" si="0"/>
        <v>0</v>
      </c>
      <c r="S20" s="44"/>
      <c r="T20" s="44">
        <f t="shared" si="1"/>
        <v>0</v>
      </c>
      <c r="U20" s="45" t="str">
        <f t="shared" si="2"/>
        <v>/</v>
      </c>
      <c r="V20" s="1"/>
    </row>
    <row r="21" spans="1:22" ht="29.25" customHeight="1">
      <c r="A21" s="3">
        <v>10</v>
      </c>
      <c r="B21" s="8"/>
      <c r="C21" s="8"/>
      <c r="D21" s="8"/>
      <c r="E21" s="8"/>
      <c r="F21" s="8"/>
      <c r="G21" s="8"/>
      <c r="H21" s="8"/>
      <c r="I21" s="8"/>
      <c r="J21" s="32"/>
      <c r="K21" s="32"/>
      <c r="L21" s="32"/>
      <c r="M21" s="32"/>
      <c r="N21" s="32"/>
      <c r="O21" s="32"/>
      <c r="P21" s="32"/>
      <c r="Q21" s="32"/>
      <c r="R21" s="44">
        <f t="shared" si="0"/>
        <v>0</v>
      </c>
      <c r="S21" s="44"/>
      <c r="T21" s="44">
        <f t="shared" si="1"/>
        <v>0</v>
      </c>
      <c r="U21" s="45" t="str">
        <f t="shared" si="2"/>
        <v>/</v>
      </c>
      <c r="V21" s="1"/>
    </row>
    <row r="22" spans="1:22" ht="29.25" customHeight="1">
      <c r="A22" s="3">
        <v>11</v>
      </c>
      <c r="B22" s="13"/>
      <c r="C22" s="13"/>
      <c r="D22" s="13"/>
      <c r="E22" s="13"/>
      <c r="F22" s="13"/>
      <c r="G22" s="13"/>
      <c r="H22" s="13"/>
      <c r="I22" s="13"/>
      <c r="J22" s="28"/>
      <c r="K22" s="28"/>
      <c r="L22" s="28"/>
      <c r="M22" s="28"/>
      <c r="N22" s="28"/>
      <c r="O22" s="28"/>
      <c r="P22" s="28"/>
      <c r="Q22" s="28"/>
      <c r="R22" s="44">
        <f t="shared" si="0"/>
        <v>0</v>
      </c>
      <c r="S22" s="44"/>
      <c r="T22" s="44">
        <f t="shared" si="1"/>
        <v>0</v>
      </c>
      <c r="U22" s="45" t="str">
        <f t="shared" si="2"/>
        <v>/</v>
      </c>
      <c r="V22" s="1"/>
    </row>
    <row r="23" spans="1:22" ht="29.25" customHeight="1">
      <c r="A23" s="3">
        <v>12</v>
      </c>
      <c r="B23" s="5"/>
      <c r="C23" s="5"/>
      <c r="D23" s="5"/>
      <c r="E23" s="5"/>
      <c r="F23" s="5"/>
      <c r="G23" s="5"/>
      <c r="H23" s="5"/>
      <c r="I23" s="5"/>
      <c r="J23" s="27"/>
      <c r="K23" s="27"/>
      <c r="L23" s="27"/>
      <c r="M23" s="27"/>
      <c r="N23" s="27"/>
      <c r="O23" s="27"/>
      <c r="P23" s="27"/>
      <c r="Q23" s="27"/>
      <c r="R23" s="44">
        <f t="shared" si="0"/>
        <v>0</v>
      </c>
      <c r="S23" s="44"/>
      <c r="T23" s="44">
        <f t="shared" si="1"/>
        <v>0</v>
      </c>
      <c r="U23" s="45" t="str">
        <f t="shared" si="2"/>
        <v>/</v>
      </c>
      <c r="V23" s="1"/>
    </row>
    <row r="24" spans="1:22" ht="29.25" customHeight="1">
      <c r="A24" s="3">
        <v>13</v>
      </c>
      <c r="B24" s="8"/>
      <c r="C24" s="8"/>
      <c r="D24" s="8"/>
      <c r="E24" s="8"/>
      <c r="F24" s="8"/>
      <c r="G24" s="8"/>
      <c r="H24" s="8"/>
      <c r="I24" s="8"/>
      <c r="J24" s="32"/>
      <c r="K24" s="32"/>
      <c r="L24" s="32"/>
      <c r="M24" s="32"/>
      <c r="N24" s="32"/>
      <c r="O24" s="32"/>
      <c r="P24" s="32"/>
      <c r="Q24" s="32"/>
      <c r="R24" s="44">
        <f t="shared" si="0"/>
        <v>0</v>
      </c>
      <c r="S24" s="44"/>
      <c r="T24" s="44">
        <f t="shared" si="1"/>
        <v>0</v>
      </c>
      <c r="U24" s="45" t="str">
        <f t="shared" si="2"/>
        <v>/</v>
      </c>
      <c r="V24" s="1"/>
    </row>
    <row r="25" spans="1:22" ht="29.25" customHeight="1">
      <c r="A25" s="3">
        <v>14</v>
      </c>
      <c r="B25" s="9"/>
      <c r="C25" s="9"/>
      <c r="D25" s="10"/>
      <c r="E25" s="10"/>
      <c r="F25" s="10"/>
      <c r="G25" s="10"/>
      <c r="H25" s="10"/>
      <c r="I25" s="13"/>
      <c r="J25" s="32"/>
      <c r="K25" s="32"/>
      <c r="L25" s="32"/>
      <c r="M25" s="32"/>
      <c r="N25" s="32"/>
      <c r="O25" s="32"/>
      <c r="P25" s="32"/>
      <c r="Q25" s="32"/>
      <c r="R25" s="44">
        <f t="shared" si="0"/>
        <v>0</v>
      </c>
      <c r="S25" s="44"/>
      <c r="T25" s="44">
        <f t="shared" si="1"/>
        <v>0</v>
      </c>
      <c r="U25" s="45" t="str">
        <f t="shared" si="2"/>
        <v>/</v>
      </c>
      <c r="V25" s="1"/>
    </row>
    <row r="26" spans="1:22" ht="29.25" customHeight="1">
      <c r="A26" s="3">
        <v>15</v>
      </c>
      <c r="B26" s="7"/>
      <c r="C26" s="7"/>
      <c r="D26" s="7"/>
      <c r="E26" s="7"/>
      <c r="F26" s="7"/>
      <c r="G26" s="7"/>
      <c r="H26" s="7"/>
      <c r="I26" s="13"/>
      <c r="J26" s="28"/>
      <c r="K26" s="28"/>
      <c r="L26" s="28"/>
      <c r="M26" s="28"/>
      <c r="N26" s="28"/>
      <c r="O26" s="28"/>
      <c r="P26" s="28"/>
      <c r="Q26" s="28"/>
      <c r="R26" s="44">
        <f t="shared" si="0"/>
        <v>0</v>
      </c>
      <c r="S26" s="44"/>
      <c r="T26" s="44">
        <f t="shared" si="1"/>
        <v>0</v>
      </c>
      <c r="U26" s="45" t="str">
        <f t="shared" si="2"/>
        <v>/</v>
      </c>
      <c r="V26" s="1"/>
    </row>
    <row r="27" spans="1:22" ht="29.25" customHeight="1">
      <c r="A27" s="3">
        <v>16</v>
      </c>
      <c r="B27" s="14"/>
      <c r="C27" s="14"/>
      <c r="D27" s="13"/>
      <c r="E27" s="13"/>
      <c r="F27" s="13"/>
      <c r="G27" s="13"/>
      <c r="H27" s="13"/>
      <c r="I27" s="13"/>
      <c r="J27" s="27"/>
      <c r="K27" s="27"/>
      <c r="L27" s="27"/>
      <c r="M27" s="27"/>
      <c r="N27" s="27"/>
      <c r="O27" s="27"/>
      <c r="P27" s="27"/>
      <c r="Q27" s="27"/>
      <c r="R27" s="44">
        <f t="shared" si="0"/>
        <v>0</v>
      </c>
      <c r="S27" s="44"/>
      <c r="T27" s="44">
        <f t="shared" si="1"/>
        <v>0</v>
      </c>
      <c r="U27" s="45" t="str">
        <f t="shared" si="2"/>
        <v>/</v>
      </c>
      <c r="V27" s="1"/>
    </row>
    <row r="28" spans="1:22" ht="29.25" customHeight="1">
      <c r="A28" s="3">
        <v>17</v>
      </c>
      <c r="B28" s="14"/>
      <c r="C28" s="14"/>
      <c r="D28" s="13"/>
      <c r="E28" s="13"/>
      <c r="F28" s="13"/>
      <c r="G28" s="13"/>
      <c r="H28" s="13"/>
      <c r="I28" s="13"/>
      <c r="J28" s="33"/>
      <c r="K28" s="33"/>
      <c r="L28" s="33"/>
      <c r="M28" s="33"/>
      <c r="N28" s="33"/>
      <c r="O28" s="33"/>
      <c r="P28" s="33"/>
      <c r="Q28" s="33"/>
      <c r="R28" s="44">
        <f t="shared" si="0"/>
        <v>0</v>
      </c>
      <c r="S28" s="44"/>
      <c r="T28" s="44">
        <f t="shared" si="1"/>
        <v>0</v>
      </c>
      <c r="U28" s="45" t="str">
        <f t="shared" si="2"/>
        <v>/</v>
      </c>
      <c r="V28" s="1"/>
    </row>
    <row r="29" spans="1:22" ht="29.25" customHeight="1">
      <c r="A29" s="3">
        <v>18</v>
      </c>
      <c r="B29" s="5"/>
      <c r="C29" s="5"/>
      <c r="D29" s="5"/>
      <c r="E29" s="5"/>
      <c r="F29" s="5"/>
      <c r="G29" s="5"/>
      <c r="H29" s="5"/>
      <c r="I29" s="30"/>
      <c r="J29" s="34"/>
      <c r="K29" s="34"/>
      <c r="L29" s="34"/>
      <c r="M29" s="34"/>
      <c r="N29" s="34"/>
      <c r="O29" s="34"/>
      <c r="P29" s="34"/>
      <c r="Q29" s="34"/>
      <c r="R29" s="44">
        <f t="shared" si="0"/>
        <v>0</v>
      </c>
      <c r="S29" s="44"/>
      <c r="T29" s="44">
        <f t="shared" si="1"/>
        <v>0</v>
      </c>
      <c r="U29" s="45" t="str">
        <f t="shared" si="2"/>
        <v>/</v>
      </c>
      <c r="V29" s="1"/>
    </row>
    <row r="30" spans="1:22" ht="29.25" customHeight="1">
      <c r="A30" s="3">
        <v>19</v>
      </c>
      <c r="B30" s="14"/>
      <c r="C30" s="14"/>
      <c r="D30" s="13"/>
      <c r="E30" s="13"/>
      <c r="F30" s="13"/>
      <c r="G30" s="13"/>
      <c r="H30" s="13"/>
      <c r="I30" s="13"/>
      <c r="J30" s="33"/>
      <c r="K30" s="33"/>
      <c r="L30" s="33"/>
      <c r="M30" s="33"/>
      <c r="N30" s="33"/>
      <c r="O30" s="33"/>
      <c r="P30" s="33"/>
      <c r="Q30" s="33"/>
      <c r="R30" s="44">
        <f t="shared" si="0"/>
        <v>0</v>
      </c>
      <c r="S30" s="44"/>
      <c r="T30" s="44">
        <f t="shared" si="1"/>
        <v>0</v>
      </c>
      <c r="U30" s="45" t="str">
        <f t="shared" si="2"/>
        <v>/</v>
      </c>
      <c r="V30" s="1"/>
    </row>
    <row r="31" spans="1:22" ht="29.25" customHeight="1">
      <c r="A31" s="3">
        <v>20</v>
      </c>
      <c r="B31" s="8"/>
      <c r="C31" s="8"/>
      <c r="D31" s="8"/>
      <c r="E31" s="8"/>
      <c r="F31" s="8"/>
      <c r="G31" s="8"/>
      <c r="H31" s="8"/>
      <c r="I31" s="10"/>
      <c r="J31" s="32"/>
      <c r="K31" s="32"/>
      <c r="L31" s="32"/>
      <c r="M31" s="32"/>
      <c r="N31" s="32"/>
      <c r="O31" s="32"/>
      <c r="P31" s="32"/>
      <c r="Q31" s="32"/>
      <c r="R31" s="44">
        <f t="shared" si="0"/>
        <v>0</v>
      </c>
      <c r="S31" s="44"/>
      <c r="T31" s="44">
        <f t="shared" si="1"/>
        <v>0</v>
      </c>
      <c r="U31" s="45" t="str">
        <f t="shared" si="2"/>
        <v>/</v>
      </c>
      <c r="V31" s="1"/>
    </row>
    <row r="32" spans="1:22" ht="30" customHeight="1">
      <c r="A32" s="3">
        <v>21</v>
      </c>
      <c r="B32" s="7"/>
      <c r="C32" s="7"/>
      <c r="D32" s="7"/>
      <c r="E32" s="7"/>
      <c r="F32" s="7"/>
      <c r="G32" s="7"/>
      <c r="H32" s="7"/>
      <c r="I32" s="13"/>
      <c r="J32" s="28"/>
      <c r="K32" s="28"/>
      <c r="L32" s="28"/>
      <c r="M32" s="28"/>
      <c r="N32" s="28"/>
      <c r="O32" s="28"/>
      <c r="P32" s="28"/>
      <c r="Q32" s="28"/>
      <c r="R32" s="44">
        <f t="shared" si="0"/>
        <v>0</v>
      </c>
      <c r="S32" s="44"/>
      <c r="T32" s="44">
        <f t="shared" si="1"/>
        <v>0</v>
      </c>
      <c r="U32" s="45" t="str">
        <f t="shared" si="2"/>
        <v>/</v>
      </c>
    </row>
    <row r="33" spans="1:21" ht="30" customHeight="1">
      <c r="A33" s="3">
        <v>22</v>
      </c>
      <c r="B33" s="9"/>
      <c r="C33" s="9"/>
      <c r="D33" s="10"/>
      <c r="E33" s="10"/>
      <c r="F33" s="10"/>
      <c r="G33" s="10"/>
      <c r="H33" s="10"/>
      <c r="I33" s="13"/>
      <c r="J33" s="32"/>
      <c r="K33" s="32"/>
      <c r="L33" s="32"/>
      <c r="M33" s="32"/>
      <c r="N33" s="32"/>
      <c r="O33" s="32"/>
      <c r="P33" s="32"/>
      <c r="Q33" s="32"/>
      <c r="R33" s="44">
        <f t="shared" si="0"/>
        <v>0</v>
      </c>
      <c r="S33" s="44"/>
      <c r="T33" s="44">
        <f t="shared" si="1"/>
        <v>0</v>
      </c>
      <c r="U33" s="45" t="str">
        <f t="shared" si="2"/>
        <v>/</v>
      </c>
    </row>
    <row r="34" spans="1:21" ht="30" customHeight="1">
      <c r="A34" s="3">
        <v>23</v>
      </c>
      <c r="B34" s="8"/>
      <c r="C34" s="8"/>
      <c r="D34" s="8"/>
      <c r="E34" s="8"/>
      <c r="F34" s="8"/>
      <c r="G34" s="8"/>
      <c r="H34" s="8"/>
      <c r="I34" s="10"/>
      <c r="J34" s="32"/>
      <c r="K34" s="32"/>
      <c r="L34" s="32"/>
      <c r="M34" s="32"/>
      <c r="N34" s="32"/>
      <c r="O34" s="32"/>
      <c r="P34" s="32"/>
      <c r="Q34" s="32"/>
      <c r="R34" s="44">
        <f t="shared" si="0"/>
        <v>0</v>
      </c>
      <c r="S34" s="44"/>
      <c r="T34" s="44">
        <f t="shared" si="1"/>
        <v>0</v>
      </c>
      <c r="U34" s="45" t="str">
        <f t="shared" si="2"/>
        <v>/</v>
      </c>
    </row>
    <row r="35" spans="1:21" ht="30" customHeight="1">
      <c r="A35" s="3">
        <v>24</v>
      </c>
      <c r="B35" s="8"/>
      <c r="C35" s="8"/>
      <c r="D35" s="8"/>
      <c r="E35" s="8"/>
      <c r="F35" s="8"/>
      <c r="G35" s="8"/>
      <c r="H35" s="8"/>
      <c r="I35" s="8"/>
      <c r="J35" s="35"/>
      <c r="K35" s="35"/>
      <c r="L35" s="35"/>
      <c r="M35" s="35"/>
      <c r="N35" s="35"/>
      <c r="O35" s="35"/>
      <c r="P35" s="35"/>
      <c r="Q35" s="35"/>
      <c r="R35" s="44">
        <f t="shared" si="0"/>
        <v>0</v>
      </c>
      <c r="S35" s="44"/>
      <c r="T35" s="44">
        <f t="shared" si="1"/>
        <v>0</v>
      </c>
      <c r="U35" s="45" t="str">
        <f t="shared" si="2"/>
        <v>/</v>
      </c>
    </row>
    <row r="36" spans="1:21" s="1" customFormat="1" ht="30" customHeight="1">
      <c r="A36" s="3">
        <v>25</v>
      </c>
      <c r="B36" s="8"/>
      <c r="C36" s="8"/>
      <c r="D36" s="8"/>
      <c r="E36" s="8"/>
      <c r="F36" s="8"/>
      <c r="G36" s="8"/>
      <c r="H36" s="8"/>
      <c r="I36" s="8"/>
      <c r="J36" s="29"/>
      <c r="K36" s="29"/>
      <c r="L36" s="29"/>
      <c r="M36" s="29"/>
      <c r="N36" s="29"/>
      <c r="O36" s="29"/>
      <c r="P36" s="29"/>
      <c r="Q36" s="29"/>
      <c r="R36" s="44">
        <f t="shared" si="0"/>
        <v>0</v>
      </c>
      <c r="S36" s="53"/>
      <c r="T36" s="44">
        <f t="shared" si="1"/>
        <v>0</v>
      </c>
      <c r="U36" s="45" t="str">
        <f t="shared" si="2"/>
        <v>/</v>
      </c>
    </row>
    <row r="37" spans="1:21" s="1" customFormat="1" ht="30" customHeight="1">
      <c r="A37" s="15"/>
      <c r="B37" s="16"/>
      <c r="C37" s="16"/>
      <c r="D37" s="16"/>
      <c r="E37" s="16"/>
      <c r="F37" s="16"/>
      <c r="G37" s="16"/>
      <c r="H37" s="16"/>
      <c r="I37" s="16"/>
      <c r="J37" s="36"/>
      <c r="K37" s="36"/>
      <c r="L37" s="36"/>
      <c r="M37" s="36"/>
      <c r="N37" s="36"/>
      <c r="O37" s="36"/>
      <c r="P37" s="36"/>
      <c r="Q37" s="36"/>
      <c r="R37" s="46"/>
      <c r="S37" s="47"/>
      <c r="T37" s="46"/>
      <c r="U37" s="48"/>
    </row>
    <row r="38" spans="1:21" s="1" customFormat="1" ht="30" customHeight="1">
      <c r="A38" s="15"/>
      <c r="B38" s="16"/>
      <c r="C38" s="16"/>
      <c r="D38" s="16"/>
      <c r="E38" s="16"/>
      <c r="F38" s="16"/>
      <c r="G38" s="16"/>
      <c r="H38" s="16"/>
      <c r="I38" s="16"/>
      <c r="J38" s="37"/>
      <c r="K38" s="37"/>
      <c r="L38" s="37"/>
      <c r="M38" s="37"/>
      <c r="N38" s="37"/>
      <c r="O38" s="37"/>
      <c r="P38" s="37"/>
      <c r="Q38" s="37"/>
      <c r="R38" s="46"/>
      <c r="S38" s="49"/>
      <c r="T38" s="46"/>
      <c r="U38" s="48"/>
    </row>
    <row r="39" spans="1:21" s="1" customFormat="1" ht="30" customHeight="1">
      <c r="A39" s="15"/>
      <c r="B39" s="16"/>
      <c r="C39" s="16"/>
      <c r="D39" s="16"/>
      <c r="E39" s="16"/>
      <c r="F39" s="16"/>
      <c r="G39" s="16"/>
      <c r="H39" s="16"/>
      <c r="I39" s="16"/>
      <c r="J39" s="38"/>
      <c r="K39" s="38"/>
      <c r="L39" s="38"/>
      <c r="M39" s="38"/>
      <c r="N39" s="38"/>
      <c r="O39" s="38"/>
      <c r="P39" s="38"/>
      <c r="Q39" s="38"/>
      <c r="R39" s="46"/>
      <c r="S39" s="49"/>
      <c r="T39" s="46"/>
      <c r="U39" s="48"/>
    </row>
    <row r="40" spans="1:21" s="1" customFormat="1" ht="30" customHeight="1">
      <c r="A40" s="15"/>
      <c r="B40" s="17"/>
      <c r="C40" s="17"/>
      <c r="D40" s="18"/>
      <c r="E40" s="18"/>
      <c r="F40" s="18"/>
      <c r="G40" s="18"/>
      <c r="H40" s="18"/>
      <c r="I40" s="18"/>
      <c r="J40" s="39"/>
      <c r="K40" s="39"/>
      <c r="L40" s="39"/>
      <c r="M40" s="39"/>
      <c r="N40" s="39"/>
      <c r="O40" s="39"/>
      <c r="P40" s="39"/>
      <c r="Q40" s="39"/>
      <c r="R40" s="46"/>
      <c r="S40" s="40"/>
      <c r="T40" s="46"/>
      <c r="U40" s="48"/>
    </row>
    <row r="41" spans="1:21" s="1" customFormat="1" ht="30" customHeight="1">
      <c r="A41" s="15"/>
      <c r="B41" s="17"/>
      <c r="C41" s="17"/>
      <c r="D41" s="18"/>
      <c r="E41" s="18"/>
      <c r="F41" s="18"/>
      <c r="G41" s="18"/>
      <c r="H41" s="18"/>
      <c r="I41" s="18"/>
      <c r="J41" s="39"/>
      <c r="K41" s="39"/>
      <c r="L41" s="39"/>
      <c r="M41" s="39"/>
      <c r="N41" s="39"/>
      <c r="O41" s="39"/>
      <c r="P41" s="39"/>
      <c r="Q41" s="39"/>
      <c r="R41" s="46"/>
      <c r="S41" s="40"/>
      <c r="T41" s="46"/>
      <c r="U41" s="48"/>
    </row>
    <row r="42" spans="1:21" s="1" customFormat="1" ht="30" customHeight="1">
      <c r="A42" s="15"/>
      <c r="B42" s="17"/>
      <c r="C42" s="17"/>
      <c r="D42" s="18"/>
      <c r="E42" s="18"/>
      <c r="F42" s="18"/>
      <c r="G42" s="18"/>
      <c r="H42" s="18"/>
      <c r="I42" s="18"/>
      <c r="J42" s="39"/>
      <c r="K42" s="39"/>
      <c r="L42" s="39"/>
      <c r="M42" s="39"/>
      <c r="N42" s="39"/>
      <c r="O42" s="39"/>
      <c r="P42" s="39"/>
      <c r="Q42" s="39"/>
      <c r="R42" s="46"/>
      <c r="S42" s="40"/>
      <c r="T42" s="46"/>
      <c r="U42" s="48"/>
    </row>
    <row r="43" spans="1:21" s="1" customFormat="1" ht="30" customHeight="1">
      <c r="A43" s="15"/>
      <c r="B43" s="17"/>
      <c r="C43" s="17"/>
      <c r="D43" s="18"/>
      <c r="E43" s="18"/>
      <c r="F43" s="18"/>
      <c r="G43" s="18"/>
      <c r="H43" s="18"/>
      <c r="I43" s="18"/>
      <c r="J43" s="39"/>
      <c r="K43" s="39"/>
      <c r="L43" s="39"/>
      <c r="M43" s="39"/>
      <c r="N43" s="39"/>
      <c r="O43" s="39"/>
      <c r="P43" s="39"/>
      <c r="Q43" s="39"/>
      <c r="R43" s="46"/>
      <c r="S43" s="40"/>
      <c r="T43" s="46"/>
      <c r="U43" s="48"/>
    </row>
    <row r="44" spans="1:21" s="1" customFormat="1" ht="30" customHeight="1">
      <c r="A44" s="15"/>
      <c r="B44" s="17"/>
      <c r="C44" s="17"/>
      <c r="D44" s="18"/>
      <c r="E44" s="18"/>
      <c r="F44" s="18"/>
      <c r="G44" s="18"/>
      <c r="H44" s="18"/>
      <c r="I44" s="18"/>
      <c r="J44" s="39"/>
      <c r="K44" s="39"/>
      <c r="L44" s="39"/>
      <c r="M44" s="39"/>
      <c r="N44" s="39"/>
      <c r="O44" s="39"/>
      <c r="P44" s="39"/>
      <c r="Q44" s="39"/>
      <c r="R44" s="46"/>
      <c r="S44" s="40"/>
      <c r="T44" s="46"/>
      <c r="U44" s="48"/>
    </row>
    <row r="45" spans="1:21" s="1" customFormat="1" ht="30" customHeight="1">
      <c r="A45" s="15"/>
      <c r="B45" s="17"/>
      <c r="C45" s="17"/>
      <c r="D45" s="18"/>
      <c r="E45" s="18"/>
      <c r="F45" s="18"/>
      <c r="G45" s="18"/>
      <c r="H45" s="18"/>
      <c r="I45" s="18"/>
      <c r="J45" s="39"/>
      <c r="K45" s="39"/>
      <c r="L45" s="39"/>
      <c r="M45" s="39"/>
      <c r="N45" s="39"/>
      <c r="O45" s="39"/>
      <c r="P45" s="39"/>
      <c r="Q45" s="39"/>
      <c r="R45" s="46"/>
      <c r="S45" s="40"/>
      <c r="T45" s="46"/>
      <c r="U45" s="48"/>
    </row>
    <row r="46" spans="1:21" s="1" customFormat="1" ht="30" customHeight="1">
      <c r="A46" s="15"/>
      <c r="B46" s="17"/>
      <c r="C46" s="17"/>
      <c r="D46" s="18"/>
      <c r="E46" s="18"/>
      <c r="F46" s="18"/>
      <c r="G46" s="18"/>
      <c r="H46" s="18"/>
      <c r="I46" s="18"/>
      <c r="J46" s="39"/>
      <c r="K46" s="39"/>
      <c r="L46" s="39"/>
      <c r="M46" s="39"/>
      <c r="N46" s="39"/>
      <c r="O46" s="39"/>
      <c r="P46" s="39"/>
      <c r="Q46" s="39"/>
      <c r="R46" s="46"/>
      <c r="S46" s="40"/>
      <c r="T46" s="46"/>
      <c r="U46" s="48"/>
    </row>
    <row r="47" spans="1:21" s="1" customFormat="1" ht="30" customHeight="1">
      <c r="A47" s="15"/>
      <c r="B47" s="16"/>
      <c r="C47" s="16"/>
      <c r="D47" s="16"/>
      <c r="E47" s="16"/>
      <c r="F47" s="16"/>
      <c r="G47" s="16"/>
      <c r="H47" s="16"/>
      <c r="I47" s="16"/>
      <c r="J47" s="38"/>
      <c r="K47" s="38"/>
      <c r="L47" s="38"/>
      <c r="M47" s="38"/>
      <c r="N47" s="38"/>
      <c r="O47" s="38"/>
      <c r="P47" s="38"/>
      <c r="Q47" s="38"/>
      <c r="R47" s="46"/>
      <c r="S47" s="49"/>
      <c r="T47" s="46"/>
      <c r="U47" s="48"/>
    </row>
    <row r="48" spans="1:21" s="1" customFormat="1" ht="30" customHeight="1">
      <c r="A48" s="15"/>
      <c r="B48" s="19"/>
      <c r="C48" s="19"/>
      <c r="D48" s="20"/>
      <c r="E48" s="20"/>
      <c r="F48" s="20"/>
      <c r="G48" s="20"/>
      <c r="H48" s="20"/>
      <c r="I48" s="16"/>
      <c r="J48" s="40"/>
      <c r="K48" s="40"/>
      <c r="L48" s="40"/>
      <c r="M48" s="40"/>
      <c r="N48" s="40"/>
      <c r="O48" s="40"/>
      <c r="P48" s="40"/>
      <c r="Q48" s="40"/>
      <c r="R48" s="46"/>
      <c r="S48" s="46"/>
      <c r="T48" s="46"/>
      <c r="U48" s="48"/>
    </row>
    <row r="49" spans="1:21" s="1" customFormat="1" ht="30" customHeight="1">
      <c r="A49" s="15"/>
      <c r="B49" s="19"/>
      <c r="C49" s="19"/>
      <c r="D49" s="20"/>
      <c r="E49" s="20"/>
      <c r="F49" s="20"/>
      <c r="G49" s="20"/>
      <c r="H49" s="20"/>
      <c r="I49" s="16"/>
      <c r="J49" s="40"/>
      <c r="K49" s="40"/>
      <c r="L49" s="40"/>
      <c r="M49" s="40"/>
      <c r="N49" s="40"/>
      <c r="O49" s="40"/>
      <c r="P49" s="40"/>
      <c r="Q49" s="40"/>
      <c r="R49" s="46"/>
      <c r="S49" s="46"/>
      <c r="T49" s="46"/>
      <c r="U49" s="48"/>
    </row>
    <row r="50" spans="1:21" s="1" customFormat="1" ht="30" customHeight="1">
      <c r="A50" s="15"/>
      <c r="B50" s="19"/>
      <c r="C50" s="19"/>
      <c r="D50" s="20"/>
      <c r="E50" s="20"/>
      <c r="F50" s="20"/>
      <c r="G50" s="20"/>
      <c r="H50" s="20"/>
      <c r="I50" s="16"/>
      <c r="J50" s="40"/>
      <c r="K50" s="40"/>
      <c r="L50" s="40"/>
      <c r="M50" s="40"/>
      <c r="N50" s="40"/>
      <c r="O50" s="40"/>
      <c r="P50" s="40"/>
      <c r="Q50" s="40"/>
      <c r="R50" s="46"/>
      <c r="S50" s="46"/>
      <c r="T50" s="46"/>
      <c r="U50" s="48"/>
    </row>
    <row r="51" spans="1:21" s="1" customFormat="1" ht="30" customHeight="1">
      <c r="A51" s="15"/>
      <c r="B51" s="19"/>
      <c r="C51" s="19"/>
      <c r="D51" s="20"/>
      <c r="E51" s="20"/>
      <c r="F51" s="20"/>
      <c r="G51" s="20"/>
      <c r="H51" s="20"/>
      <c r="I51" s="16"/>
      <c r="J51" s="40"/>
      <c r="K51" s="40"/>
      <c r="L51" s="40"/>
      <c r="M51" s="40"/>
      <c r="N51" s="40"/>
      <c r="O51" s="40"/>
      <c r="P51" s="40"/>
      <c r="Q51" s="40"/>
      <c r="R51" s="46"/>
      <c r="S51" s="46"/>
      <c r="T51" s="46"/>
      <c r="U51" s="48"/>
    </row>
    <row r="52" spans="1:21" s="1" customFormat="1" ht="30" customHeight="1">
      <c r="A52" s="15"/>
      <c r="B52" s="21"/>
      <c r="C52" s="21"/>
      <c r="D52" s="21"/>
      <c r="E52" s="21"/>
      <c r="F52" s="21"/>
      <c r="G52" s="21"/>
      <c r="H52" s="21"/>
      <c r="I52" s="18"/>
      <c r="J52" s="41"/>
      <c r="K52" s="41"/>
      <c r="L52" s="41"/>
      <c r="M52" s="41"/>
      <c r="N52" s="41"/>
      <c r="O52" s="41"/>
      <c r="P52" s="41"/>
      <c r="Q52" s="41"/>
      <c r="R52" s="46"/>
      <c r="S52" s="40"/>
      <c r="T52" s="46"/>
      <c r="U52" s="48"/>
    </row>
    <row r="53" spans="1:21" s="1" customFormat="1" ht="30" customHeight="1">
      <c r="A53" s="15"/>
      <c r="B53" s="21"/>
      <c r="C53" s="21"/>
      <c r="D53" s="21"/>
      <c r="E53" s="21"/>
      <c r="F53" s="21"/>
      <c r="G53" s="21"/>
      <c r="H53" s="21"/>
      <c r="I53" s="18"/>
      <c r="J53" s="39"/>
      <c r="K53" s="39"/>
      <c r="L53" s="39"/>
      <c r="M53" s="39"/>
      <c r="N53" s="39"/>
      <c r="O53" s="39"/>
      <c r="P53" s="39"/>
      <c r="Q53" s="39"/>
      <c r="R53" s="46"/>
      <c r="S53" s="40"/>
      <c r="T53" s="46"/>
      <c r="U53" s="48"/>
    </row>
    <row r="54" spans="1:21" s="1" customFormat="1" ht="30" customHeight="1">
      <c r="A54" s="15"/>
      <c r="B54" s="16"/>
      <c r="C54" s="16"/>
      <c r="D54" s="16"/>
      <c r="E54" s="16"/>
      <c r="F54" s="16"/>
      <c r="G54" s="16"/>
      <c r="H54" s="16"/>
      <c r="I54" s="42"/>
      <c r="J54" s="38"/>
      <c r="K54" s="38"/>
      <c r="L54" s="38"/>
      <c r="M54" s="38"/>
      <c r="N54" s="38"/>
      <c r="O54" s="38"/>
      <c r="P54" s="38"/>
      <c r="Q54" s="38"/>
      <c r="R54" s="46"/>
      <c r="S54" s="49"/>
      <c r="T54" s="46"/>
      <c r="U54" s="48"/>
    </row>
    <row r="55" spans="1:21" s="1" customFormat="1" ht="30" customHeight="1">
      <c r="A55" s="15"/>
      <c r="B55" s="16"/>
      <c r="C55" s="16"/>
      <c r="D55" s="16"/>
      <c r="E55" s="16"/>
      <c r="F55" s="16"/>
      <c r="G55" s="16"/>
      <c r="H55" s="16"/>
      <c r="I55" s="16"/>
      <c r="J55" s="38"/>
      <c r="K55" s="38"/>
      <c r="L55" s="38"/>
      <c r="M55" s="38"/>
      <c r="N55" s="38"/>
      <c r="O55" s="38"/>
      <c r="P55" s="38"/>
      <c r="Q55" s="38"/>
      <c r="R55" s="46"/>
      <c r="S55" s="49"/>
      <c r="T55" s="46"/>
      <c r="U55" s="48"/>
    </row>
    <row r="56" spans="1:21" s="1" customFormat="1" ht="30" customHeight="1">
      <c r="A56" s="15"/>
      <c r="B56" s="16"/>
      <c r="C56" s="16"/>
      <c r="D56" s="16"/>
      <c r="E56" s="16"/>
      <c r="F56" s="16"/>
      <c r="G56" s="16"/>
      <c r="H56" s="16"/>
      <c r="I56" s="20"/>
      <c r="J56" s="37"/>
      <c r="K56" s="37"/>
      <c r="L56" s="37"/>
      <c r="M56" s="37"/>
      <c r="N56" s="37"/>
      <c r="O56" s="37"/>
      <c r="P56" s="37"/>
      <c r="Q56" s="37"/>
      <c r="R56" s="46"/>
      <c r="S56" s="49"/>
      <c r="T56" s="46"/>
      <c r="U56" s="48"/>
    </row>
    <row r="57" spans="1:21" s="1" customFormat="1" ht="30" customHeight="1">
      <c r="A57" s="15"/>
      <c r="B57" s="22"/>
      <c r="C57" s="22"/>
      <c r="D57" s="22"/>
      <c r="E57" s="22"/>
      <c r="F57" s="22"/>
      <c r="G57" s="22"/>
      <c r="H57" s="22"/>
      <c r="I57" s="22"/>
      <c r="J57" s="43"/>
      <c r="K57" s="43"/>
      <c r="L57" s="43"/>
      <c r="M57" s="43"/>
      <c r="N57" s="43"/>
      <c r="O57" s="43"/>
      <c r="P57" s="43"/>
      <c r="Q57" s="43"/>
      <c r="R57" s="50"/>
      <c r="S57" s="50"/>
      <c r="T57" s="50"/>
      <c r="U57" s="51"/>
    </row>
    <row r="58" spans="1:21" s="1" customFormat="1" ht="30" customHeight="1">
      <c r="A58" s="15"/>
      <c r="B58" s="22"/>
      <c r="C58" s="22"/>
      <c r="D58" s="22"/>
      <c r="E58" s="22"/>
      <c r="F58" s="22"/>
      <c r="G58" s="22"/>
      <c r="H58" s="22"/>
      <c r="I58" s="22"/>
      <c r="J58" s="43"/>
      <c r="K58" s="43"/>
      <c r="L58" s="43"/>
      <c r="M58" s="43"/>
      <c r="N58" s="43"/>
      <c r="O58" s="43"/>
      <c r="P58" s="43"/>
      <c r="Q58" s="43"/>
      <c r="R58" s="50"/>
      <c r="S58" s="50"/>
      <c r="T58" s="50"/>
      <c r="U58" s="51"/>
    </row>
    <row r="59" spans="1:21" s="1" customFormat="1" ht="30" customHeight="1">
      <c r="A59" s="15"/>
      <c r="B59" s="22"/>
      <c r="C59" s="22"/>
      <c r="D59" s="22"/>
      <c r="E59" s="22"/>
      <c r="F59" s="22"/>
      <c r="G59" s="22"/>
      <c r="H59" s="22"/>
      <c r="I59" s="22"/>
      <c r="J59" s="43"/>
      <c r="K59" s="43"/>
      <c r="L59" s="43"/>
      <c r="M59" s="43"/>
      <c r="N59" s="43"/>
      <c r="O59" s="43"/>
      <c r="P59" s="43"/>
      <c r="Q59" s="43"/>
      <c r="R59" s="50"/>
      <c r="S59" s="50"/>
      <c r="T59" s="50"/>
      <c r="U59" s="51"/>
    </row>
    <row r="60" spans="1:21" s="1" customFormat="1" ht="30" customHeight="1">
      <c r="A60" s="15"/>
      <c r="B60" s="22"/>
      <c r="C60" s="22"/>
      <c r="D60" s="22"/>
      <c r="E60" s="22"/>
      <c r="F60" s="22"/>
      <c r="G60" s="22"/>
      <c r="H60" s="22"/>
      <c r="I60" s="22"/>
      <c r="J60" s="43"/>
      <c r="K60" s="43"/>
      <c r="L60" s="43"/>
      <c r="M60" s="43"/>
      <c r="N60" s="43"/>
      <c r="O60" s="43"/>
      <c r="P60" s="43"/>
      <c r="Q60" s="43"/>
      <c r="R60" s="50"/>
      <c r="S60" s="50"/>
      <c r="T60" s="50"/>
      <c r="U60" s="51"/>
    </row>
    <row r="61" spans="1:21" s="1" customFormat="1" ht="30" customHeight="1">
      <c r="A61" s="15"/>
      <c r="B61" s="22"/>
      <c r="C61" s="22"/>
      <c r="D61" s="22"/>
      <c r="E61" s="22"/>
      <c r="F61" s="22"/>
      <c r="G61" s="22"/>
      <c r="H61" s="22"/>
      <c r="I61" s="22"/>
      <c r="J61" s="43"/>
      <c r="K61" s="43"/>
      <c r="L61" s="43"/>
      <c r="M61" s="43"/>
      <c r="N61" s="43"/>
      <c r="O61" s="43"/>
      <c r="P61" s="43"/>
      <c r="Q61" s="43"/>
      <c r="R61" s="50"/>
      <c r="S61" s="50"/>
      <c r="T61" s="50"/>
      <c r="U61" s="51"/>
    </row>
    <row r="62" spans="1:21" s="1" customFormat="1" ht="30" customHeight="1">
      <c r="A62" s="15"/>
      <c r="B62" s="22"/>
      <c r="C62" s="22"/>
      <c r="D62" s="22"/>
      <c r="E62" s="22"/>
      <c r="F62" s="22"/>
      <c r="G62" s="22"/>
      <c r="H62" s="22"/>
      <c r="I62" s="22"/>
      <c r="J62" s="43"/>
      <c r="K62" s="43"/>
      <c r="L62" s="43"/>
      <c r="M62" s="43"/>
      <c r="N62" s="43"/>
      <c r="O62" s="43"/>
      <c r="P62" s="43"/>
      <c r="Q62" s="43"/>
      <c r="R62" s="50"/>
      <c r="S62" s="50"/>
      <c r="T62" s="50"/>
      <c r="U62" s="51"/>
    </row>
    <row r="63" spans="1:21" s="1" customFormat="1" ht="30" customHeight="1">
      <c r="A63" s="15"/>
      <c r="B63" s="22"/>
      <c r="C63" s="22"/>
      <c r="D63" s="22"/>
      <c r="E63" s="22"/>
      <c r="F63" s="22"/>
      <c r="G63" s="22"/>
      <c r="H63" s="22"/>
      <c r="I63" s="22"/>
      <c r="J63" s="43"/>
      <c r="K63" s="43"/>
      <c r="L63" s="43"/>
      <c r="M63" s="43"/>
      <c r="N63" s="43"/>
      <c r="O63" s="43"/>
      <c r="P63" s="43"/>
      <c r="Q63" s="43"/>
      <c r="R63" s="50"/>
      <c r="S63" s="50"/>
      <c r="T63" s="50"/>
      <c r="U63" s="51"/>
    </row>
    <row r="64" spans="1:21" s="1" customFormat="1" ht="30" customHeight="1">
      <c r="A64" s="15"/>
      <c r="B64" s="22"/>
      <c r="C64" s="22"/>
      <c r="D64" s="22"/>
      <c r="E64" s="22"/>
      <c r="F64" s="22"/>
      <c r="G64" s="22"/>
      <c r="H64" s="22"/>
      <c r="I64" s="22"/>
      <c r="J64" s="43"/>
      <c r="K64" s="43"/>
      <c r="L64" s="43"/>
      <c r="M64" s="43"/>
      <c r="N64" s="43"/>
      <c r="O64" s="43"/>
      <c r="P64" s="43"/>
      <c r="Q64" s="43"/>
      <c r="R64" s="50"/>
      <c r="S64" s="50"/>
      <c r="T64" s="50"/>
      <c r="U64" s="51"/>
    </row>
    <row r="65" spans="1:21" s="1" customFormat="1" ht="30" customHeight="1">
      <c r="A65" s="15"/>
      <c r="B65" s="22"/>
      <c r="C65" s="22"/>
      <c r="D65" s="22"/>
      <c r="E65" s="22"/>
      <c r="F65" s="22"/>
      <c r="G65" s="22"/>
      <c r="H65" s="22"/>
      <c r="I65" s="22"/>
      <c r="J65" s="43"/>
      <c r="K65" s="43"/>
      <c r="L65" s="43"/>
      <c r="M65" s="43"/>
      <c r="N65" s="43"/>
      <c r="O65" s="43"/>
      <c r="P65" s="43"/>
      <c r="Q65" s="43"/>
      <c r="R65" s="50"/>
      <c r="S65" s="50"/>
      <c r="T65" s="50"/>
      <c r="U65" s="51"/>
    </row>
    <row r="66" spans="1:21" s="1" customFormat="1" ht="30" customHeight="1">
      <c r="A66" s="15"/>
      <c r="B66" s="22"/>
      <c r="C66" s="22"/>
      <c r="D66" s="22"/>
      <c r="E66" s="22"/>
      <c r="F66" s="22"/>
      <c r="G66" s="22"/>
      <c r="H66" s="22"/>
      <c r="I66" s="22"/>
      <c r="J66" s="43"/>
      <c r="K66" s="43"/>
      <c r="L66" s="43"/>
      <c r="M66" s="43"/>
      <c r="N66" s="43"/>
      <c r="O66" s="43"/>
      <c r="P66" s="43"/>
      <c r="Q66" s="43"/>
      <c r="R66" s="50"/>
      <c r="S66" s="50"/>
      <c r="T66" s="50"/>
      <c r="U66" s="51"/>
    </row>
    <row r="67" spans="1:21" s="1" customFormat="1" ht="30" customHeight="1">
      <c r="A67" s="15"/>
      <c r="B67" s="22"/>
      <c r="C67" s="22"/>
      <c r="D67" s="22"/>
      <c r="E67" s="22"/>
      <c r="F67" s="22"/>
      <c r="G67" s="22"/>
      <c r="H67" s="22"/>
      <c r="I67" s="22"/>
      <c r="J67" s="43"/>
      <c r="K67" s="43"/>
      <c r="L67" s="43"/>
      <c r="M67" s="43"/>
      <c r="N67" s="43"/>
      <c r="O67" s="43"/>
      <c r="P67" s="43"/>
      <c r="Q67" s="43"/>
      <c r="R67" s="50"/>
      <c r="S67" s="50"/>
      <c r="T67" s="50"/>
      <c r="U67" s="51"/>
    </row>
    <row r="68" spans="1:21" s="1" customFormat="1" ht="30" customHeight="1">
      <c r="A68" s="15"/>
      <c r="B68" s="22"/>
      <c r="C68" s="22"/>
      <c r="D68" s="22"/>
      <c r="E68" s="22"/>
      <c r="F68" s="22"/>
      <c r="G68" s="22"/>
      <c r="H68" s="22"/>
      <c r="I68" s="22"/>
      <c r="J68" s="43"/>
      <c r="K68" s="43"/>
      <c r="L68" s="43"/>
      <c r="M68" s="43"/>
      <c r="N68" s="43"/>
      <c r="O68" s="43"/>
      <c r="P68" s="43"/>
      <c r="Q68" s="43"/>
      <c r="R68" s="50"/>
      <c r="S68" s="50"/>
      <c r="T68" s="50"/>
      <c r="U68" s="51"/>
    </row>
    <row r="69" spans="1:21" s="1" customFormat="1" ht="30" customHeight="1">
      <c r="A69" s="15"/>
      <c r="B69" s="22"/>
      <c r="C69" s="22"/>
      <c r="D69" s="22"/>
      <c r="E69" s="22"/>
      <c r="F69" s="22"/>
      <c r="G69" s="22"/>
      <c r="H69" s="22"/>
      <c r="I69" s="22"/>
      <c r="J69" s="43"/>
      <c r="K69" s="43"/>
      <c r="L69" s="43"/>
      <c r="M69" s="43"/>
      <c r="N69" s="43"/>
      <c r="O69" s="43"/>
      <c r="P69" s="43"/>
      <c r="Q69" s="43"/>
      <c r="R69" s="50"/>
      <c r="S69" s="50"/>
      <c r="T69" s="50"/>
      <c r="U69" s="51"/>
    </row>
    <row r="70" spans="1:21" s="1" customFormat="1" ht="30" customHeight="1">
      <c r="A70" s="15"/>
      <c r="B70" s="22"/>
      <c r="C70" s="22"/>
      <c r="D70" s="22"/>
      <c r="E70" s="22"/>
      <c r="F70" s="22"/>
      <c r="G70" s="22"/>
      <c r="H70" s="22"/>
      <c r="I70" s="22"/>
      <c r="J70" s="43"/>
      <c r="K70" s="43"/>
      <c r="L70" s="43"/>
      <c r="M70" s="43"/>
      <c r="N70" s="43"/>
      <c r="O70" s="43"/>
      <c r="P70" s="43"/>
      <c r="Q70" s="43"/>
      <c r="R70" s="50"/>
      <c r="S70" s="50"/>
      <c r="T70" s="50"/>
      <c r="U70" s="51"/>
    </row>
    <row r="71" spans="1:21" s="1" customFormat="1" ht="30" customHeight="1">
      <c r="A71" s="15"/>
      <c r="B71" s="22"/>
      <c r="C71" s="22"/>
      <c r="D71" s="22"/>
      <c r="E71" s="22"/>
      <c r="F71" s="22"/>
      <c r="G71" s="22"/>
      <c r="H71" s="22"/>
      <c r="I71" s="22"/>
      <c r="J71" s="43"/>
      <c r="K71" s="43"/>
      <c r="L71" s="43"/>
      <c r="M71" s="43"/>
      <c r="N71" s="43"/>
      <c r="O71" s="43"/>
      <c r="P71" s="43"/>
      <c r="Q71" s="43"/>
      <c r="R71" s="50"/>
      <c r="S71" s="50"/>
      <c r="T71" s="50"/>
      <c r="U71" s="51"/>
    </row>
    <row r="72" spans="1:21" s="1" customFormat="1" ht="30" customHeight="1">
      <c r="A72" s="15"/>
      <c r="B72" s="22"/>
      <c r="C72" s="22"/>
      <c r="D72" s="22"/>
      <c r="E72" s="22"/>
      <c r="F72" s="22"/>
      <c r="G72" s="22"/>
      <c r="H72" s="22"/>
      <c r="I72" s="22"/>
      <c r="J72" s="43"/>
      <c r="K72" s="43"/>
      <c r="L72" s="43"/>
      <c r="M72" s="43"/>
      <c r="N72" s="43"/>
      <c r="O72" s="43"/>
      <c r="P72" s="43"/>
      <c r="Q72" s="43"/>
      <c r="R72" s="50"/>
      <c r="S72" s="50"/>
      <c r="T72" s="50"/>
      <c r="U72" s="51"/>
    </row>
    <row r="73" spans="1:21" s="1" customFormat="1" ht="30" customHeight="1">
      <c r="A73" s="15"/>
      <c r="B73" s="22"/>
      <c r="C73" s="22"/>
      <c r="D73" s="22"/>
      <c r="E73" s="22"/>
      <c r="F73" s="22"/>
      <c r="G73" s="22"/>
      <c r="H73" s="22"/>
      <c r="I73" s="22"/>
      <c r="J73" s="43"/>
      <c r="K73" s="43"/>
      <c r="L73" s="43"/>
      <c r="M73" s="43"/>
      <c r="N73" s="43"/>
      <c r="O73" s="43"/>
      <c r="P73" s="43"/>
      <c r="Q73" s="43"/>
      <c r="R73" s="50"/>
      <c r="S73" s="50"/>
      <c r="T73" s="50"/>
      <c r="U73" s="51"/>
    </row>
    <row r="74" spans="1:21" s="1" customFormat="1" ht="30" customHeight="1">
      <c r="A74" s="15"/>
      <c r="B74" s="22"/>
      <c r="C74" s="22"/>
      <c r="D74" s="22"/>
      <c r="E74" s="22"/>
      <c r="F74" s="22"/>
      <c r="G74" s="22"/>
      <c r="H74" s="22"/>
      <c r="I74" s="22"/>
      <c r="J74" s="43"/>
      <c r="K74" s="43"/>
      <c r="L74" s="43"/>
      <c r="M74" s="43"/>
      <c r="N74" s="43"/>
      <c r="O74" s="43"/>
      <c r="P74" s="43"/>
      <c r="Q74" s="43"/>
      <c r="R74" s="50"/>
      <c r="S74" s="50"/>
      <c r="T74" s="50"/>
      <c r="U74" s="51"/>
    </row>
    <row r="75" spans="1:21" s="1" customFormat="1" ht="30" customHeight="1">
      <c r="A75" s="15"/>
      <c r="B75" s="22"/>
      <c r="C75" s="22"/>
      <c r="D75" s="22"/>
      <c r="E75" s="22"/>
      <c r="F75" s="22"/>
      <c r="G75" s="22"/>
      <c r="H75" s="22"/>
      <c r="I75" s="22"/>
      <c r="J75" s="43"/>
      <c r="K75" s="43"/>
      <c r="L75" s="43"/>
      <c r="M75" s="43"/>
      <c r="N75" s="43"/>
      <c r="O75" s="43"/>
      <c r="P75" s="43"/>
      <c r="Q75" s="43"/>
      <c r="R75" s="50"/>
      <c r="S75" s="50"/>
      <c r="T75" s="50"/>
      <c r="U75" s="51"/>
    </row>
    <row r="76" spans="1:21" s="1" customFormat="1" ht="30" customHeight="1">
      <c r="A76" s="15"/>
      <c r="B76" s="22"/>
      <c r="C76" s="22"/>
      <c r="D76" s="22"/>
      <c r="E76" s="22"/>
      <c r="F76" s="22"/>
      <c r="G76" s="22"/>
      <c r="H76" s="22"/>
      <c r="I76" s="22"/>
      <c r="J76" s="43"/>
      <c r="K76" s="43"/>
      <c r="L76" s="43"/>
      <c r="M76" s="43"/>
      <c r="N76" s="43"/>
      <c r="O76" s="43"/>
      <c r="P76" s="43"/>
      <c r="Q76" s="43"/>
      <c r="R76" s="50"/>
      <c r="S76" s="50"/>
      <c r="T76" s="50"/>
      <c r="U76" s="51"/>
    </row>
    <row r="77" spans="1:21" s="1" customFormat="1" ht="30" customHeight="1">
      <c r="A77" s="15"/>
      <c r="B77" s="22"/>
      <c r="C77" s="22"/>
      <c r="D77" s="22"/>
      <c r="E77" s="22"/>
      <c r="F77" s="22"/>
      <c r="G77" s="22"/>
      <c r="H77" s="22"/>
      <c r="I77" s="22"/>
      <c r="J77" s="43"/>
      <c r="K77" s="43"/>
      <c r="L77" s="43"/>
      <c r="M77" s="43"/>
      <c r="N77" s="43"/>
      <c r="O77" s="43"/>
      <c r="P77" s="43"/>
      <c r="Q77" s="43"/>
      <c r="R77" s="50"/>
      <c r="S77" s="50"/>
      <c r="T77" s="50"/>
      <c r="U77" s="51"/>
    </row>
    <row r="78" spans="1:21" s="1" customFormat="1" ht="30" customHeight="1">
      <c r="A78" s="15"/>
      <c r="B78" s="22"/>
      <c r="C78" s="22"/>
      <c r="D78" s="22"/>
      <c r="E78" s="22"/>
      <c r="F78" s="22"/>
      <c r="G78" s="22"/>
      <c r="H78" s="22"/>
      <c r="I78" s="22"/>
      <c r="J78" s="43"/>
      <c r="K78" s="43"/>
      <c r="L78" s="43"/>
      <c r="M78" s="43"/>
      <c r="N78" s="43"/>
      <c r="O78" s="43"/>
      <c r="P78" s="43"/>
      <c r="Q78" s="43"/>
      <c r="R78" s="50"/>
      <c r="S78" s="50"/>
      <c r="T78" s="50"/>
      <c r="U78" s="51"/>
    </row>
    <row r="79" spans="1:21" s="1" customFormat="1" ht="30" customHeight="1">
      <c r="A79" s="15"/>
      <c r="B79" s="22"/>
      <c r="C79" s="22"/>
      <c r="D79" s="22"/>
      <c r="E79" s="22"/>
      <c r="F79" s="22"/>
      <c r="G79" s="22"/>
      <c r="H79" s="22"/>
      <c r="I79" s="22"/>
      <c r="J79" s="43"/>
      <c r="K79" s="43"/>
      <c r="L79" s="43"/>
      <c r="M79" s="43"/>
      <c r="N79" s="43"/>
      <c r="O79" s="43"/>
      <c r="P79" s="43"/>
      <c r="Q79" s="43"/>
      <c r="R79" s="50"/>
      <c r="S79" s="50"/>
      <c r="T79" s="50"/>
      <c r="U79" s="51"/>
    </row>
    <row r="80" spans="1:21" s="1" customFormat="1" ht="30" customHeight="1">
      <c r="A80" s="15"/>
      <c r="B80" s="22"/>
      <c r="C80" s="22"/>
      <c r="D80" s="22"/>
      <c r="E80" s="22"/>
      <c r="F80" s="22"/>
      <c r="G80" s="22"/>
      <c r="H80" s="22"/>
      <c r="I80" s="22"/>
      <c r="J80" s="43"/>
      <c r="K80" s="43"/>
      <c r="L80" s="43"/>
      <c r="M80" s="43"/>
      <c r="N80" s="43"/>
      <c r="O80" s="43"/>
      <c r="P80" s="43"/>
      <c r="Q80" s="43"/>
      <c r="R80" s="50"/>
      <c r="S80" s="50"/>
      <c r="T80" s="50"/>
      <c r="U80" s="51"/>
    </row>
    <row r="81" spans="1:21" s="1" customFormat="1" ht="30" customHeight="1">
      <c r="A81" s="15"/>
      <c r="B81" s="22"/>
      <c r="C81" s="22"/>
      <c r="D81" s="22"/>
      <c r="E81" s="22"/>
      <c r="F81" s="22"/>
      <c r="G81" s="22"/>
      <c r="H81" s="22"/>
      <c r="I81" s="22"/>
      <c r="J81" s="43"/>
      <c r="K81" s="43"/>
      <c r="L81" s="43"/>
      <c r="M81" s="43"/>
      <c r="N81" s="43"/>
      <c r="O81" s="43"/>
      <c r="P81" s="43"/>
      <c r="Q81" s="43"/>
      <c r="R81" s="50"/>
      <c r="S81" s="50"/>
      <c r="T81" s="50"/>
      <c r="U81" s="51"/>
    </row>
    <row r="82" spans="1:21" s="1" customFormat="1" ht="30" customHeight="1">
      <c r="A82" s="15"/>
      <c r="B82" s="22"/>
      <c r="C82" s="22"/>
      <c r="D82" s="22"/>
      <c r="E82" s="22"/>
      <c r="F82" s="22"/>
      <c r="G82" s="22"/>
      <c r="H82" s="22"/>
      <c r="I82" s="22"/>
      <c r="J82" s="43"/>
      <c r="K82" s="43"/>
      <c r="L82" s="43"/>
      <c r="M82" s="43"/>
      <c r="N82" s="43"/>
      <c r="O82" s="43"/>
      <c r="P82" s="43"/>
      <c r="Q82" s="43"/>
      <c r="R82" s="50"/>
      <c r="S82" s="50"/>
      <c r="T82" s="50"/>
      <c r="U82" s="51"/>
    </row>
    <row r="83" spans="1:21" s="1" customFormat="1" ht="30" customHeight="1">
      <c r="A83" s="15"/>
      <c r="B83" s="22"/>
      <c r="C83" s="22"/>
      <c r="D83" s="22"/>
      <c r="E83" s="22"/>
      <c r="F83" s="22"/>
      <c r="G83" s="22"/>
      <c r="H83" s="22"/>
      <c r="I83" s="22"/>
      <c r="J83" s="43"/>
      <c r="K83" s="43"/>
      <c r="L83" s="43"/>
      <c r="M83" s="43"/>
      <c r="N83" s="43"/>
      <c r="O83" s="43"/>
      <c r="P83" s="43"/>
      <c r="Q83" s="43"/>
      <c r="R83" s="50"/>
      <c r="S83" s="50"/>
      <c r="T83" s="50"/>
      <c r="U83" s="51"/>
    </row>
    <row r="84" spans="1:21" s="1" customFormat="1" ht="30" customHeight="1">
      <c r="A84" s="15"/>
      <c r="B84" s="22"/>
      <c r="C84" s="22"/>
      <c r="D84" s="22"/>
      <c r="E84" s="22"/>
      <c r="F84" s="22"/>
      <c r="G84" s="22"/>
      <c r="H84" s="22"/>
      <c r="I84" s="22"/>
      <c r="J84" s="43"/>
      <c r="K84" s="43"/>
      <c r="L84" s="43"/>
      <c r="M84" s="43"/>
      <c r="N84" s="43"/>
      <c r="O84" s="43"/>
      <c r="P84" s="43"/>
      <c r="Q84" s="43"/>
      <c r="R84" s="50"/>
      <c r="S84" s="50"/>
      <c r="T84" s="50"/>
      <c r="U84" s="51"/>
    </row>
    <row r="85" spans="1:21" s="1" customFormat="1" ht="30" customHeight="1">
      <c r="A85" s="15"/>
      <c r="B85" s="22"/>
      <c r="C85" s="22"/>
      <c r="D85" s="22"/>
      <c r="E85" s="22"/>
      <c r="F85" s="22"/>
      <c r="G85" s="22"/>
      <c r="H85" s="22"/>
      <c r="I85" s="22"/>
      <c r="J85" s="43"/>
      <c r="K85" s="43"/>
      <c r="L85" s="43"/>
      <c r="M85" s="43"/>
      <c r="N85" s="43"/>
      <c r="O85" s="43"/>
      <c r="P85" s="43"/>
      <c r="Q85" s="43"/>
      <c r="R85" s="50"/>
      <c r="S85" s="50"/>
      <c r="T85" s="50"/>
      <c r="U85" s="51"/>
    </row>
    <row r="86" spans="1:21" s="1" customFormat="1" ht="30" customHeight="1">
      <c r="A86" s="15"/>
      <c r="B86" s="22"/>
      <c r="C86" s="22"/>
      <c r="D86" s="22"/>
      <c r="E86" s="22"/>
      <c r="F86" s="22"/>
      <c r="G86" s="22"/>
      <c r="H86" s="22"/>
      <c r="I86" s="22"/>
      <c r="J86" s="43"/>
      <c r="K86" s="43"/>
      <c r="L86" s="43"/>
      <c r="M86" s="43"/>
      <c r="N86" s="43"/>
      <c r="O86" s="43"/>
      <c r="P86" s="43"/>
      <c r="Q86" s="43"/>
      <c r="R86" s="50"/>
      <c r="S86" s="50"/>
      <c r="T86" s="50"/>
      <c r="U86" s="51"/>
    </row>
    <row r="87" spans="1:21" s="1" customFormat="1" ht="30" customHeight="1">
      <c r="A87" s="15"/>
      <c r="B87" s="22"/>
      <c r="C87" s="22"/>
      <c r="D87" s="22"/>
      <c r="E87" s="22"/>
      <c r="F87" s="22"/>
      <c r="G87" s="22"/>
      <c r="H87" s="22"/>
      <c r="I87" s="22"/>
      <c r="J87" s="43"/>
      <c r="K87" s="43"/>
      <c r="L87" s="43"/>
      <c r="M87" s="43"/>
      <c r="N87" s="43"/>
      <c r="O87" s="43"/>
      <c r="P87" s="43"/>
      <c r="Q87" s="43"/>
      <c r="R87" s="50"/>
      <c r="S87" s="50"/>
      <c r="T87" s="50"/>
      <c r="U87" s="51"/>
    </row>
    <row r="88" spans="1:21" s="1" customFormat="1" ht="30" customHeight="1">
      <c r="A88" s="15"/>
      <c r="B88" s="22"/>
      <c r="C88" s="22"/>
      <c r="D88" s="22"/>
      <c r="E88" s="22"/>
      <c r="F88" s="22"/>
      <c r="G88" s="22"/>
      <c r="H88" s="22"/>
      <c r="I88" s="22"/>
      <c r="J88" s="43"/>
      <c r="K88" s="43"/>
      <c r="L88" s="43"/>
      <c r="M88" s="43"/>
      <c r="N88" s="43"/>
      <c r="O88" s="43"/>
      <c r="P88" s="43"/>
      <c r="Q88" s="43"/>
      <c r="R88" s="50"/>
      <c r="S88" s="50"/>
      <c r="T88" s="50"/>
      <c r="U88" s="51"/>
    </row>
    <row r="89" spans="1:21" s="1" customFormat="1" ht="30" customHeight="1">
      <c r="A89" s="15"/>
      <c r="B89" s="22"/>
      <c r="C89" s="22"/>
      <c r="D89" s="22"/>
      <c r="E89" s="22"/>
      <c r="F89" s="22"/>
      <c r="G89" s="22"/>
      <c r="H89" s="22"/>
      <c r="I89" s="22"/>
      <c r="J89" s="43"/>
      <c r="K89" s="43"/>
      <c r="L89" s="43"/>
      <c r="M89" s="43"/>
      <c r="N89" s="43"/>
      <c r="O89" s="43"/>
      <c r="P89" s="43"/>
      <c r="Q89" s="43"/>
      <c r="R89" s="50"/>
      <c r="S89" s="50"/>
      <c r="T89" s="50"/>
      <c r="U89" s="51"/>
    </row>
    <row r="90" spans="1:21" s="1" customFormat="1" ht="30" customHeight="1">
      <c r="A90" s="15"/>
      <c r="B90" s="22"/>
      <c r="C90" s="22"/>
      <c r="D90" s="22"/>
      <c r="E90" s="22"/>
      <c r="F90" s="22"/>
      <c r="G90" s="22"/>
      <c r="H90" s="22"/>
      <c r="I90" s="22"/>
      <c r="J90" s="43"/>
      <c r="K90" s="43"/>
      <c r="L90" s="43"/>
      <c r="M90" s="43"/>
      <c r="N90" s="43"/>
      <c r="O90" s="43"/>
      <c r="P90" s="43"/>
      <c r="Q90" s="43"/>
      <c r="R90" s="50"/>
      <c r="S90" s="50"/>
      <c r="T90" s="50"/>
      <c r="U90" s="51"/>
    </row>
    <row r="91" spans="1:21" s="1" customFormat="1" ht="30" customHeight="1">
      <c r="A91" s="15"/>
      <c r="R91" s="50"/>
      <c r="S91" s="50"/>
      <c r="T91" s="50"/>
      <c r="U91" s="51"/>
    </row>
    <row r="92" spans="1:21" s="1" customFormat="1" ht="15.75" customHeight="1"/>
    <row r="93" spans="1:21" s="1" customFormat="1" ht="15.75" customHeight="1"/>
    <row r="94" spans="1:21" s="1" customFormat="1" ht="15.75" customHeight="1"/>
    <row r="95" spans="1:21" s="1" customFormat="1" ht="15.75" customHeight="1"/>
    <row r="96" spans="1:21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s="1" customFormat="1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2:9" ht="15.75" customHeight="1"/>
    <row r="994" spans="2:9" ht="15.75" customHeight="1"/>
    <row r="995" spans="2:9" ht="15.75" customHeight="1"/>
    <row r="996" spans="2:9" ht="15.75" customHeight="1"/>
    <row r="997" spans="2:9" ht="15.75" customHeight="1"/>
    <row r="998" spans="2:9" ht="15.75" customHeight="1"/>
    <row r="999" spans="2:9" ht="15.75" customHeight="1"/>
    <row r="1002" spans="2:9" ht="15" customHeight="1">
      <c r="B1002" s="52"/>
      <c r="C1002" s="52"/>
      <c r="D1002" s="52"/>
      <c r="E1002" s="52"/>
      <c r="F1002" s="52"/>
      <c r="G1002" s="52"/>
      <c r="H1002" s="52"/>
      <c r="I1002" s="52"/>
    </row>
    <row r="1008" spans="2:9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  <row r="1021" ht="15" hidden="1" customHeight="1"/>
    <row r="1022" ht="15" hidden="1" customHeight="1"/>
    <row r="1023" ht="15" hidden="1" customHeight="1"/>
    <row r="1024" ht="15" hidden="1" customHeight="1"/>
  </sheetData>
  <mergeCells count="22">
    <mergeCell ref="R9:R10"/>
    <mergeCell ref="S8:S10"/>
    <mergeCell ref="T8:T10"/>
    <mergeCell ref="U8:U11"/>
    <mergeCell ref="J9:N9"/>
    <mergeCell ref="O9:Q9"/>
    <mergeCell ref="A6:U6"/>
    <mergeCell ref="J8:R8"/>
    <mergeCell ref="A1:U1"/>
    <mergeCell ref="A2:U2"/>
    <mergeCell ref="A3:U3"/>
    <mergeCell ref="A4:U4"/>
    <mergeCell ref="A5:U5"/>
    <mergeCell ref="A8:A11"/>
    <mergeCell ref="B8:B11"/>
    <mergeCell ref="C8:C11"/>
    <mergeCell ref="D8:D11"/>
    <mergeCell ref="E8:E11"/>
    <mergeCell ref="F8:F11"/>
    <mergeCell ref="G8:G11"/>
    <mergeCell ref="H8:H11"/>
    <mergeCell ref="I8:I11"/>
  </mergeCells>
  <conditionalFormatting sqref="S38:S41">
    <cfRule type="containsBlanks" dxfId="11" priority="3">
      <formula>LEN(TRIM(S38))=0</formula>
    </cfRule>
    <cfRule type="cellIs" dxfId="10" priority="4" operator="lessThan">
      <formula>24</formula>
    </cfRule>
  </conditionalFormatting>
  <printOptions horizontalCentered="1"/>
  <pageMargins left="0.70866141732283505" right="0.70866141732283505" top="0.74803149606299202" bottom="0.74803149606299202" header="0" footer="0"/>
  <pageSetup paperSize="9" scale="36" orientation="landscape" r:id="rId1"/>
  <headerFooter>
    <oddFooter>&amp;C&amp;"-,Bold"&amp;20&amp;D 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B1024"/>
  <sheetViews>
    <sheetView view="pageBreakPreview" topLeftCell="A7" zoomScale="50" zoomScaleNormal="85" zoomScaleSheetLayoutView="50" workbookViewId="0">
      <selection activeCell="V16" sqref="V16"/>
    </sheetView>
  </sheetViews>
  <sheetFormatPr defaultColWidth="12.5546875" defaultRowHeight="15" customHeight="1"/>
  <cols>
    <col min="1" max="1" width="6.44140625" customWidth="1"/>
    <col min="2" max="2" width="33.88671875" customWidth="1"/>
    <col min="3" max="3" width="16.88671875" customWidth="1"/>
    <col min="4" max="4" width="43.44140625" customWidth="1"/>
    <col min="5" max="7" width="31.6640625" customWidth="1"/>
    <col min="8" max="8" width="35.88671875" customWidth="1"/>
    <col min="9" max="9" width="13.33203125" customWidth="1"/>
    <col min="10" max="10" width="23.109375" customWidth="1"/>
    <col min="11" max="11" width="13" customWidth="1"/>
    <col min="12" max="12" width="12.88671875" customWidth="1"/>
    <col min="13" max="13" width="7.88671875" customWidth="1"/>
    <col min="14" max="14" width="18.5546875" customWidth="1"/>
    <col min="15" max="15" width="22" customWidth="1"/>
    <col min="16" max="16" width="26.6640625" customWidth="1"/>
    <col min="17" max="17" width="13" customWidth="1"/>
    <col min="18" max="18" width="6.5546875" customWidth="1"/>
    <col min="19" max="19" width="10.5546875" customWidth="1"/>
    <col min="20" max="20" width="8.33203125" customWidth="1"/>
    <col min="21" max="21" width="6.44140625" customWidth="1"/>
    <col min="22" max="22" width="10" customWidth="1"/>
    <col min="23" max="24" width="7.88671875" customWidth="1"/>
    <col min="25" max="28" width="12.5546875" hidden="1" customWidth="1"/>
  </cols>
  <sheetData>
    <row r="1" spans="1:25" ht="24.7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</row>
    <row r="2" spans="1:25" ht="23.25" customHeight="1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3" spans="1:25" ht="43.5" customHeight="1">
      <c r="A3" s="138" t="s">
        <v>204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</row>
    <row r="4" spans="1:25" ht="15.75" customHeight="1">
      <c r="A4" s="138" t="s">
        <v>205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</row>
    <row r="5" spans="1:25" ht="45" customHeight="1">
      <c r="A5" s="138" t="s">
        <v>210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</row>
    <row r="6" spans="1:25" ht="33.7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</row>
    <row r="7" spans="1:25" ht="3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5" ht="26.25" customHeight="1">
      <c r="A8" s="139" t="s">
        <v>2</v>
      </c>
      <c r="B8" s="140" t="s">
        <v>3</v>
      </c>
      <c r="C8" s="140" t="s">
        <v>71</v>
      </c>
      <c r="D8" s="139" t="s">
        <v>4</v>
      </c>
      <c r="E8" s="139" t="s">
        <v>5</v>
      </c>
      <c r="F8" s="139" t="s">
        <v>6</v>
      </c>
      <c r="G8" s="139" t="s">
        <v>7</v>
      </c>
      <c r="H8" s="139" t="s">
        <v>8</v>
      </c>
      <c r="I8" s="137" t="s">
        <v>9</v>
      </c>
      <c r="J8" s="137" t="s">
        <v>10</v>
      </c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42" t="s">
        <v>11</v>
      </c>
      <c r="W8" s="142" t="s">
        <v>12</v>
      </c>
      <c r="X8" s="142" t="s">
        <v>13</v>
      </c>
    </row>
    <row r="9" spans="1:25" ht="39" customHeight="1">
      <c r="A9" s="139"/>
      <c r="B9" s="140"/>
      <c r="C9" s="140"/>
      <c r="D9" s="139"/>
      <c r="E9" s="139"/>
      <c r="F9" s="139"/>
      <c r="G9" s="139"/>
      <c r="H9" s="139"/>
      <c r="I9" s="137"/>
      <c r="J9" s="137" t="s">
        <v>72</v>
      </c>
      <c r="K9" s="137"/>
      <c r="L9" s="137"/>
      <c r="M9" s="137"/>
      <c r="N9" s="137"/>
      <c r="O9" s="137"/>
      <c r="P9" s="137"/>
      <c r="Q9" s="137"/>
      <c r="R9" s="137" t="s">
        <v>15</v>
      </c>
      <c r="S9" s="137"/>
      <c r="T9" s="137"/>
      <c r="U9" s="141" t="s">
        <v>16</v>
      </c>
      <c r="V9" s="142"/>
      <c r="W9" s="142"/>
      <c r="X9" s="142"/>
    </row>
    <row r="10" spans="1:25" ht="281.25" customHeight="1">
      <c r="A10" s="139"/>
      <c r="B10" s="140"/>
      <c r="C10" s="140"/>
      <c r="D10" s="139"/>
      <c r="E10" s="139"/>
      <c r="F10" s="139"/>
      <c r="G10" s="139"/>
      <c r="H10" s="139"/>
      <c r="I10" s="137"/>
      <c r="J10" s="23" t="s">
        <v>73</v>
      </c>
      <c r="K10" s="23" t="s">
        <v>74</v>
      </c>
      <c r="L10" s="23" t="s">
        <v>92</v>
      </c>
      <c r="M10" s="24" t="s">
        <v>93</v>
      </c>
      <c r="N10" s="23" t="s">
        <v>94</v>
      </c>
      <c r="O10" s="23" t="s">
        <v>95</v>
      </c>
      <c r="P10" s="23" t="s">
        <v>96</v>
      </c>
      <c r="Q10" s="23" t="s">
        <v>97</v>
      </c>
      <c r="R10" s="23" t="s">
        <v>24</v>
      </c>
      <c r="S10" s="23" t="s">
        <v>25</v>
      </c>
      <c r="T10" s="23" t="s">
        <v>26</v>
      </c>
      <c r="U10" s="141"/>
      <c r="V10" s="142"/>
      <c r="W10" s="142"/>
      <c r="X10" s="142"/>
    </row>
    <row r="11" spans="1:25" ht="31.5" customHeight="1">
      <c r="A11" s="139"/>
      <c r="B11" s="140"/>
      <c r="C11" s="143"/>
      <c r="D11" s="139"/>
      <c r="E11" s="139"/>
      <c r="F11" s="139"/>
      <c r="G11" s="139"/>
      <c r="H11" s="139"/>
      <c r="I11" s="137"/>
      <c r="J11" s="84" t="s">
        <v>203</v>
      </c>
      <c r="K11" s="25" t="s">
        <v>28</v>
      </c>
      <c r="L11" s="25" t="s">
        <v>98</v>
      </c>
      <c r="M11" s="25" t="s">
        <v>98</v>
      </c>
      <c r="N11" s="25" t="s">
        <v>99</v>
      </c>
      <c r="O11" s="25" t="s">
        <v>100</v>
      </c>
      <c r="P11" s="25" t="s">
        <v>29</v>
      </c>
      <c r="Q11" s="25" t="s">
        <v>101</v>
      </c>
      <c r="R11" s="26" t="s">
        <v>32</v>
      </c>
      <c r="S11" s="26" t="s">
        <v>33</v>
      </c>
      <c r="T11" s="26" t="s">
        <v>33</v>
      </c>
      <c r="U11" s="26" t="s">
        <v>34</v>
      </c>
      <c r="V11" s="26" t="s">
        <v>34</v>
      </c>
      <c r="W11" s="25" t="s">
        <v>35</v>
      </c>
      <c r="X11" s="142"/>
    </row>
    <row r="12" spans="1:25" ht="29.25" customHeight="1">
      <c r="A12" s="3">
        <v>1</v>
      </c>
      <c r="B12" s="96" t="s">
        <v>106</v>
      </c>
      <c r="C12" s="100">
        <v>8</v>
      </c>
      <c r="D12" s="98" t="s">
        <v>121</v>
      </c>
      <c r="E12" s="57" t="s">
        <v>37</v>
      </c>
      <c r="F12" s="57" t="s">
        <v>38</v>
      </c>
      <c r="G12" s="5"/>
      <c r="H12" s="57" t="s">
        <v>82</v>
      </c>
      <c r="I12" s="13"/>
      <c r="J12" s="27">
        <v>3</v>
      </c>
      <c r="K12" s="27">
        <v>3</v>
      </c>
      <c r="L12" s="27">
        <v>6</v>
      </c>
      <c r="M12" s="27">
        <v>7</v>
      </c>
      <c r="N12" s="27">
        <v>5</v>
      </c>
      <c r="O12" s="27">
        <v>6</v>
      </c>
      <c r="P12" s="27">
        <v>12</v>
      </c>
      <c r="Q12" s="27">
        <v>2</v>
      </c>
      <c r="R12" s="27">
        <v>1</v>
      </c>
      <c r="S12" s="27">
        <v>2</v>
      </c>
      <c r="T12" s="27">
        <v>2</v>
      </c>
      <c r="U12" s="44">
        <f>SUM(J12:T12)</f>
        <v>49</v>
      </c>
      <c r="V12" s="44">
        <v>38</v>
      </c>
      <c r="W12" s="44">
        <f t="shared" ref="W12:W36" si="0">SUM(U12:V12)</f>
        <v>87</v>
      </c>
      <c r="X12" s="45">
        <f>IF(AND(V12&gt;=30,U12&gt;0),RANK(W12,$W$12:$W$99),"/")</f>
        <v>2</v>
      </c>
      <c r="Y12" s="1"/>
    </row>
    <row r="13" spans="1:25" ht="29.25" customHeight="1">
      <c r="A13" s="3">
        <v>2</v>
      </c>
      <c r="B13" s="96" t="s">
        <v>105</v>
      </c>
      <c r="C13" s="100">
        <v>8</v>
      </c>
      <c r="D13" s="98" t="s">
        <v>121</v>
      </c>
      <c r="E13" s="57" t="s">
        <v>37</v>
      </c>
      <c r="F13" s="57" t="s">
        <v>38</v>
      </c>
      <c r="G13" s="7"/>
      <c r="H13" s="57" t="s">
        <v>82</v>
      </c>
      <c r="I13" s="13"/>
      <c r="J13" s="28">
        <v>3</v>
      </c>
      <c r="K13" s="28">
        <v>3</v>
      </c>
      <c r="L13" s="28">
        <v>4</v>
      </c>
      <c r="M13" s="28">
        <v>7</v>
      </c>
      <c r="N13" s="28">
        <v>5</v>
      </c>
      <c r="O13" s="28">
        <v>6</v>
      </c>
      <c r="P13" s="28">
        <v>12</v>
      </c>
      <c r="Q13" s="28">
        <v>2</v>
      </c>
      <c r="R13" s="28">
        <v>1</v>
      </c>
      <c r="S13" s="28">
        <v>2</v>
      </c>
      <c r="T13" s="28">
        <v>2</v>
      </c>
      <c r="U13" s="44">
        <f t="shared" ref="U13:U36" si="1">SUM(J13:T13)</f>
        <v>47</v>
      </c>
      <c r="V13" s="44">
        <v>18</v>
      </c>
      <c r="W13" s="44">
        <f t="shared" si="0"/>
        <v>65</v>
      </c>
      <c r="X13" s="45" t="str">
        <f t="shared" ref="X13:X36" si="2">IF(AND(V13&gt;=30,U13&gt;0),RANK(W13,$W$12:$W$99),"/")</f>
        <v>/</v>
      </c>
      <c r="Y13" s="1"/>
    </row>
    <row r="14" spans="1:25" ht="29.25" customHeight="1">
      <c r="A14" s="3">
        <v>3</v>
      </c>
      <c r="B14" s="97" t="s">
        <v>40</v>
      </c>
      <c r="C14" s="100">
        <v>6</v>
      </c>
      <c r="D14" s="98" t="s">
        <v>121</v>
      </c>
      <c r="E14" s="57" t="s">
        <v>37</v>
      </c>
      <c r="F14" s="57" t="s">
        <v>38</v>
      </c>
      <c r="G14" s="8"/>
      <c r="H14" s="75" t="s">
        <v>39</v>
      </c>
      <c r="I14" s="8"/>
      <c r="J14" s="29">
        <v>0</v>
      </c>
      <c r="K14" s="29">
        <v>3</v>
      </c>
      <c r="L14" s="29">
        <v>7</v>
      </c>
      <c r="M14" s="29">
        <v>5</v>
      </c>
      <c r="N14" s="29">
        <v>5</v>
      </c>
      <c r="O14" s="29">
        <v>4</v>
      </c>
      <c r="P14" s="29">
        <v>10</v>
      </c>
      <c r="Q14" s="29">
        <v>1</v>
      </c>
      <c r="R14" s="29">
        <v>1</v>
      </c>
      <c r="S14" s="29">
        <v>1</v>
      </c>
      <c r="T14" s="29">
        <v>2</v>
      </c>
      <c r="U14" s="44">
        <f t="shared" si="1"/>
        <v>39</v>
      </c>
      <c r="V14" s="44">
        <v>34.5</v>
      </c>
      <c r="W14" s="44">
        <f t="shared" si="0"/>
        <v>73.5</v>
      </c>
      <c r="X14" s="45">
        <f t="shared" si="2"/>
        <v>5</v>
      </c>
      <c r="Y14" s="1"/>
    </row>
    <row r="15" spans="1:25" ht="29.25" customHeight="1">
      <c r="A15" s="3">
        <v>4</v>
      </c>
      <c r="B15" s="96" t="s">
        <v>104</v>
      </c>
      <c r="C15" s="100">
        <v>8</v>
      </c>
      <c r="D15" s="98" t="s">
        <v>121</v>
      </c>
      <c r="E15" s="57" t="s">
        <v>37</v>
      </c>
      <c r="F15" s="57" t="s">
        <v>38</v>
      </c>
      <c r="G15" s="5"/>
      <c r="H15" s="75" t="s">
        <v>82</v>
      </c>
      <c r="I15" s="30"/>
      <c r="J15" s="31">
        <v>3</v>
      </c>
      <c r="K15" s="31">
        <v>3</v>
      </c>
      <c r="L15" s="31">
        <v>4</v>
      </c>
      <c r="M15" s="31">
        <v>6</v>
      </c>
      <c r="N15" s="31">
        <v>5</v>
      </c>
      <c r="O15" s="31">
        <v>7</v>
      </c>
      <c r="P15" s="31">
        <v>12</v>
      </c>
      <c r="Q15" s="31">
        <v>2</v>
      </c>
      <c r="R15" s="31">
        <v>1</v>
      </c>
      <c r="S15" s="31">
        <v>2</v>
      </c>
      <c r="T15" s="31">
        <v>2</v>
      </c>
      <c r="U15" s="44">
        <f t="shared" si="1"/>
        <v>47</v>
      </c>
      <c r="V15" s="44">
        <v>38</v>
      </c>
      <c r="W15" s="44">
        <f t="shared" si="0"/>
        <v>85</v>
      </c>
      <c r="X15" s="45">
        <f t="shared" si="2"/>
        <v>3</v>
      </c>
      <c r="Y15" s="1"/>
    </row>
    <row r="16" spans="1:25" ht="29.25" customHeight="1">
      <c r="A16" s="3">
        <v>5</v>
      </c>
      <c r="B16" s="96" t="s">
        <v>36</v>
      </c>
      <c r="C16" s="100">
        <v>6</v>
      </c>
      <c r="D16" s="98" t="s">
        <v>121</v>
      </c>
      <c r="E16" s="57" t="s">
        <v>37</v>
      </c>
      <c r="F16" s="57" t="s">
        <v>38</v>
      </c>
      <c r="G16" s="10"/>
      <c r="H16" s="75" t="s">
        <v>39</v>
      </c>
      <c r="I16" s="13"/>
      <c r="J16" s="32">
        <v>3</v>
      </c>
      <c r="K16" s="32">
        <v>3</v>
      </c>
      <c r="L16" s="32">
        <v>4</v>
      </c>
      <c r="M16" s="32">
        <v>7</v>
      </c>
      <c r="N16" s="32">
        <v>5</v>
      </c>
      <c r="O16" s="32">
        <v>6</v>
      </c>
      <c r="P16" s="32">
        <v>12</v>
      </c>
      <c r="Q16" s="32">
        <v>2</v>
      </c>
      <c r="R16" s="32">
        <v>1</v>
      </c>
      <c r="S16" s="32">
        <v>2</v>
      </c>
      <c r="T16" s="32">
        <v>2</v>
      </c>
      <c r="U16" s="44">
        <f t="shared" si="1"/>
        <v>47</v>
      </c>
      <c r="V16" s="44">
        <v>40.5</v>
      </c>
      <c r="W16" s="44">
        <f t="shared" si="0"/>
        <v>87.5</v>
      </c>
      <c r="X16" s="45">
        <f t="shared" si="2"/>
        <v>1</v>
      </c>
      <c r="Y16" s="1"/>
    </row>
    <row r="17" spans="1:25" ht="29.25" customHeight="1">
      <c r="A17" s="3">
        <v>6</v>
      </c>
      <c r="B17" s="59" t="s">
        <v>131</v>
      </c>
      <c r="C17" s="99">
        <v>5</v>
      </c>
      <c r="D17" s="57" t="s">
        <v>121</v>
      </c>
      <c r="E17" s="57" t="s">
        <v>37</v>
      </c>
      <c r="F17" s="57" t="s">
        <v>38</v>
      </c>
      <c r="G17" s="10"/>
      <c r="H17" s="68" t="s">
        <v>82</v>
      </c>
      <c r="I17" s="13"/>
      <c r="J17" s="29">
        <v>3</v>
      </c>
      <c r="K17" s="29">
        <v>3</v>
      </c>
      <c r="L17" s="29">
        <v>6</v>
      </c>
      <c r="M17" s="29">
        <v>7</v>
      </c>
      <c r="N17" s="29">
        <v>5</v>
      </c>
      <c r="O17" s="29">
        <v>4</v>
      </c>
      <c r="P17" s="29">
        <v>8</v>
      </c>
      <c r="Q17" s="29">
        <v>2</v>
      </c>
      <c r="R17" s="29">
        <v>1</v>
      </c>
      <c r="S17" s="29">
        <v>1</v>
      </c>
      <c r="T17" s="29">
        <v>2</v>
      </c>
      <c r="U17" s="44">
        <f t="shared" si="1"/>
        <v>42</v>
      </c>
      <c r="V17" s="44">
        <v>24</v>
      </c>
      <c r="W17" s="44">
        <f t="shared" si="0"/>
        <v>66</v>
      </c>
      <c r="X17" s="45" t="str">
        <f t="shared" si="2"/>
        <v>/</v>
      </c>
      <c r="Y17" s="1"/>
    </row>
    <row r="18" spans="1:25" ht="29.25" customHeight="1">
      <c r="A18" s="3">
        <v>7</v>
      </c>
      <c r="B18" s="101" t="s">
        <v>171</v>
      </c>
      <c r="C18" s="66">
        <v>7</v>
      </c>
      <c r="D18" s="68" t="s">
        <v>164</v>
      </c>
      <c r="E18" s="57" t="s">
        <v>37</v>
      </c>
      <c r="F18" s="57" t="s">
        <v>38</v>
      </c>
      <c r="G18" s="11"/>
      <c r="H18" s="68" t="s">
        <v>51</v>
      </c>
      <c r="I18" s="13"/>
      <c r="J18" s="33">
        <v>3</v>
      </c>
      <c r="K18" s="33">
        <v>3</v>
      </c>
      <c r="L18" s="33">
        <v>5</v>
      </c>
      <c r="M18" s="33">
        <v>7</v>
      </c>
      <c r="N18" s="33">
        <v>5</v>
      </c>
      <c r="O18" s="33">
        <v>3</v>
      </c>
      <c r="P18" s="33">
        <v>10</v>
      </c>
      <c r="Q18" s="33">
        <v>2</v>
      </c>
      <c r="R18" s="33">
        <v>1</v>
      </c>
      <c r="S18" s="33">
        <v>2</v>
      </c>
      <c r="T18" s="33">
        <v>2</v>
      </c>
      <c r="U18" s="44">
        <f t="shared" si="1"/>
        <v>43</v>
      </c>
      <c r="V18" s="44">
        <v>42</v>
      </c>
      <c r="W18" s="44">
        <f t="shared" si="0"/>
        <v>85</v>
      </c>
      <c r="X18" s="45">
        <f t="shared" si="2"/>
        <v>3</v>
      </c>
      <c r="Y18" s="1"/>
    </row>
    <row r="19" spans="1:25" ht="29.25" customHeight="1">
      <c r="A19" s="3">
        <v>8</v>
      </c>
      <c r="B19" s="8"/>
      <c r="C19" s="8"/>
      <c r="D19" s="8"/>
      <c r="E19" s="8"/>
      <c r="F19" s="8"/>
      <c r="G19" s="8"/>
      <c r="H19" s="8"/>
      <c r="I19" s="10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44">
        <f t="shared" si="1"/>
        <v>0</v>
      </c>
      <c r="V19" s="44"/>
      <c r="W19" s="44">
        <f t="shared" si="0"/>
        <v>0</v>
      </c>
      <c r="X19" s="45" t="str">
        <f t="shared" si="2"/>
        <v>/</v>
      </c>
      <c r="Y19" s="1"/>
    </row>
    <row r="20" spans="1:25" ht="29.25" customHeight="1">
      <c r="A20" s="3">
        <v>9</v>
      </c>
      <c r="B20" s="11"/>
      <c r="C20" s="11"/>
      <c r="D20" s="11"/>
      <c r="E20" s="11"/>
      <c r="F20" s="11"/>
      <c r="G20" s="11"/>
      <c r="H20" s="11"/>
      <c r="I20" s="1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44">
        <f t="shared" si="1"/>
        <v>0</v>
      </c>
      <c r="V20" s="44"/>
      <c r="W20" s="44">
        <f t="shared" si="0"/>
        <v>0</v>
      </c>
      <c r="X20" s="45" t="str">
        <f t="shared" si="2"/>
        <v>/</v>
      </c>
      <c r="Y20" s="1"/>
    </row>
    <row r="21" spans="1:25" ht="29.25" customHeight="1">
      <c r="A21" s="3">
        <v>10</v>
      </c>
      <c r="B21" s="8"/>
      <c r="C21" s="8"/>
      <c r="D21" s="8"/>
      <c r="E21" s="8"/>
      <c r="F21" s="8"/>
      <c r="G21" s="8"/>
      <c r="H21" s="8"/>
      <c r="I21" s="8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44">
        <f t="shared" si="1"/>
        <v>0</v>
      </c>
      <c r="V21" s="44"/>
      <c r="W21" s="44">
        <f t="shared" si="0"/>
        <v>0</v>
      </c>
      <c r="X21" s="45" t="str">
        <f t="shared" si="2"/>
        <v>/</v>
      </c>
      <c r="Y21" s="1"/>
    </row>
    <row r="22" spans="1:25" ht="29.25" customHeight="1">
      <c r="A22" s="3">
        <v>11</v>
      </c>
      <c r="B22" s="13"/>
      <c r="C22" s="13"/>
      <c r="D22" s="13"/>
      <c r="E22" s="13"/>
      <c r="F22" s="13"/>
      <c r="G22" s="13"/>
      <c r="H22" s="13"/>
      <c r="I22" s="13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44">
        <f t="shared" si="1"/>
        <v>0</v>
      </c>
      <c r="V22" s="44"/>
      <c r="W22" s="44">
        <f t="shared" si="0"/>
        <v>0</v>
      </c>
      <c r="X22" s="45" t="str">
        <f t="shared" si="2"/>
        <v>/</v>
      </c>
      <c r="Y22" s="1"/>
    </row>
    <row r="23" spans="1:25" ht="29.25" customHeight="1">
      <c r="A23" s="3">
        <v>12</v>
      </c>
      <c r="B23" s="5"/>
      <c r="C23" s="5"/>
      <c r="D23" s="5"/>
      <c r="E23" s="5"/>
      <c r="F23" s="5"/>
      <c r="G23" s="5"/>
      <c r="H23" s="5"/>
      <c r="I23" s="5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44">
        <f t="shared" si="1"/>
        <v>0</v>
      </c>
      <c r="V23" s="44"/>
      <c r="W23" s="44">
        <f t="shared" si="0"/>
        <v>0</v>
      </c>
      <c r="X23" s="45" t="str">
        <f t="shared" si="2"/>
        <v>/</v>
      </c>
      <c r="Y23" s="1"/>
    </row>
    <row r="24" spans="1:25" ht="29.25" customHeight="1">
      <c r="A24" s="3">
        <v>13</v>
      </c>
      <c r="B24" s="8"/>
      <c r="C24" s="8"/>
      <c r="D24" s="8"/>
      <c r="E24" s="8"/>
      <c r="F24" s="8"/>
      <c r="G24" s="8"/>
      <c r="H24" s="8"/>
      <c r="I24" s="8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44">
        <f t="shared" si="1"/>
        <v>0</v>
      </c>
      <c r="V24" s="44"/>
      <c r="W24" s="44">
        <f t="shared" si="0"/>
        <v>0</v>
      </c>
      <c r="X24" s="45" t="str">
        <f t="shared" si="2"/>
        <v>/</v>
      </c>
      <c r="Y24" s="1"/>
    </row>
    <row r="25" spans="1:25" ht="29.25" customHeight="1">
      <c r="A25" s="3">
        <v>14</v>
      </c>
      <c r="B25" s="9"/>
      <c r="C25" s="9"/>
      <c r="D25" s="10"/>
      <c r="E25" s="10"/>
      <c r="F25" s="10"/>
      <c r="G25" s="10"/>
      <c r="H25" s="10"/>
      <c r="I25" s="13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44">
        <f t="shared" si="1"/>
        <v>0</v>
      </c>
      <c r="V25" s="44"/>
      <c r="W25" s="44">
        <f t="shared" si="0"/>
        <v>0</v>
      </c>
      <c r="X25" s="45" t="str">
        <f t="shared" si="2"/>
        <v>/</v>
      </c>
      <c r="Y25" s="1"/>
    </row>
    <row r="26" spans="1:25" ht="29.25" customHeight="1">
      <c r="A26" s="3">
        <v>15</v>
      </c>
      <c r="B26" s="7"/>
      <c r="C26" s="7"/>
      <c r="D26" s="7"/>
      <c r="E26" s="7"/>
      <c r="F26" s="7"/>
      <c r="G26" s="7"/>
      <c r="H26" s="7"/>
      <c r="I26" s="13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44">
        <f t="shared" si="1"/>
        <v>0</v>
      </c>
      <c r="V26" s="44"/>
      <c r="W26" s="44">
        <f t="shared" si="0"/>
        <v>0</v>
      </c>
      <c r="X26" s="45" t="str">
        <f t="shared" si="2"/>
        <v>/</v>
      </c>
      <c r="Y26" s="1"/>
    </row>
    <row r="27" spans="1:25" ht="29.25" customHeight="1">
      <c r="A27" s="3">
        <v>16</v>
      </c>
      <c r="B27" s="14"/>
      <c r="C27" s="14"/>
      <c r="D27" s="13"/>
      <c r="E27" s="13"/>
      <c r="F27" s="13"/>
      <c r="G27" s="13"/>
      <c r="H27" s="13"/>
      <c r="I27" s="13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44">
        <f t="shared" si="1"/>
        <v>0</v>
      </c>
      <c r="V27" s="44"/>
      <c r="W27" s="44">
        <f t="shared" si="0"/>
        <v>0</v>
      </c>
      <c r="X27" s="45" t="str">
        <f t="shared" si="2"/>
        <v>/</v>
      </c>
      <c r="Y27" s="1"/>
    </row>
    <row r="28" spans="1:25" ht="29.25" customHeight="1">
      <c r="A28" s="3">
        <v>17</v>
      </c>
      <c r="B28" s="14"/>
      <c r="C28" s="14"/>
      <c r="D28" s="13"/>
      <c r="E28" s="13"/>
      <c r="F28" s="13"/>
      <c r="G28" s="13"/>
      <c r="H28" s="13"/>
      <c r="I28" s="1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44">
        <f t="shared" si="1"/>
        <v>0</v>
      </c>
      <c r="V28" s="44"/>
      <c r="W28" s="44">
        <f t="shared" si="0"/>
        <v>0</v>
      </c>
      <c r="X28" s="45" t="str">
        <f t="shared" si="2"/>
        <v>/</v>
      </c>
      <c r="Y28" s="1"/>
    </row>
    <row r="29" spans="1:25" ht="29.25" customHeight="1">
      <c r="A29" s="3">
        <v>18</v>
      </c>
      <c r="B29" s="5"/>
      <c r="C29" s="5"/>
      <c r="D29" s="5"/>
      <c r="E29" s="5"/>
      <c r="F29" s="5"/>
      <c r="G29" s="5"/>
      <c r="H29" s="5"/>
      <c r="I29" s="30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44">
        <f t="shared" si="1"/>
        <v>0</v>
      </c>
      <c r="V29" s="44"/>
      <c r="W29" s="44">
        <f t="shared" si="0"/>
        <v>0</v>
      </c>
      <c r="X29" s="45" t="str">
        <f t="shared" si="2"/>
        <v>/</v>
      </c>
      <c r="Y29" s="1"/>
    </row>
    <row r="30" spans="1:25" ht="29.25" customHeight="1">
      <c r="A30" s="3">
        <v>19</v>
      </c>
      <c r="B30" s="14"/>
      <c r="C30" s="14"/>
      <c r="D30" s="13"/>
      <c r="E30" s="13"/>
      <c r="F30" s="13"/>
      <c r="G30" s="13"/>
      <c r="H30" s="13"/>
      <c r="I30" s="1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44">
        <f t="shared" si="1"/>
        <v>0</v>
      </c>
      <c r="V30" s="44"/>
      <c r="W30" s="44">
        <f t="shared" si="0"/>
        <v>0</v>
      </c>
      <c r="X30" s="45" t="str">
        <f t="shared" si="2"/>
        <v>/</v>
      </c>
      <c r="Y30" s="1"/>
    </row>
    <row r="31" spans="1:25" ht="29.25" customHeight="1">
      <c r="A31" s="3">
        <v>20</v>
      </c>
      <c r="B31" s="8"/>
      <c r="C31" s="8"/>
      <c r="D31" s="8"/>
      <c r="E31" s="8"/>
      <c r="F31" s="8"/>
      <c r="G31" s="8"/>
      <c r="H31" s="8"/>
      <c r="I31" s="10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44">
        <f t="shared" si="1"/>
        <v>0</v>
      </c>
      <c r="V31" s="44"/>
      <c r="W31" s="44">
        <f t="shared" si="0"/>
        <v>0</v>
      </c>
      <c r="X31" s="45" t="str">
        <f t="shared" si="2"/>
        <v>/</v>
      </c>
      <c r="Y31" s="1"/>
    </row>
    <row r="32" spans="1:25" ht="30" customHeight="1">
      <c r="A32" s="3">
        <v>21</v>
      </c>
      <c r="B32" s="7"/>
      <c r="C32" s="7"/>
      <c r="D32" s="7"/>
      <c r="E32" s="7"/>
      <c r="F32" s="7"/>
      <c r="G32" s="7"/>
      <c r="H32" s="7"/>
      <c r="I32" s="13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44">
        <f t="shared" si="1"/>
        <v>0</v>
      </c>
      <c r="V32" s="44"/>
      <c r="W32" s="44">
        <f t="shared" si="0"/>
        <v>0</v>
      </c>
      <c r="X32" s="45" t="str">
        <f t="shared" si="2"/>
        <v>/</v>
      </c>
    </row>
    <row r="33" spans="1:24" ht="30" customHeight="1">
      <c r="A33" s="3">
        <v>22</v>
      </c>
      <c r="B33" s="9"/>
      <c r="C33" s="9"/>
      <c r="D33" s="10"/>
      <c r="E33" s="10"/>
      <c r="F33" s="10"/>
      <c r="G33" s="10"/>
      <c r="H33" s="10"/>
      <c r="I33" s="13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44">
        <f t="shared" si="1"/>
        <v>0</v>
      </c>
      <c r="V33" s="44"/>
      <c r="W33" s="44">
        <f t="shared" si="0"/>
        <v>0</v>
      </c>
      <c r="X33" s="45" t="str">
        <f t="shared" si="2"/>
        <v>/</v>
      </c>
    </row>
    <row r="34" spans="1:24" ht="30" customHeight="1">
      <c r="A34" s="3">
        <v>23</v>
      </c>
      <c r="B34" s="8"/>
      <c r="C34" s="8"/>
      <c r="D34" s="8"/>
      <c r="E34" s="8"/>
      <c r="F34" s="8"/>
      <c r="G34" s="8"/>
      <c r="H34" s="8"/>
      <c r="I34" s="10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44">
        <f t="shared" si="1"/>
        <v>0</v>
      </c>
      <c r="V34" s="44"/>
      <c r="W34" s="44">
        <f t="shared" si="0"/>
        <v>0</v>
      </c>
      <c r="X34" s="45" t="str">
        <f t="shared" si="2"/>
        <v>/</v>
      </c>
    </row>
    <row r="35" spans="1:24" ht="30" customHeight="1">
      <c r="A35" s="3">
        <v>24</v>
      </c>
      <c r="B35" s="8"/>
      <c r="C35" s="8"/>
      <c r="D35" s="8"/>
      <c r="E35" s="8"/>
      <c r="F35" s="8"/>
      <c r="G35" s="8"/>
      <c r="H35" s="8"/>
      <c r="I35" s="8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44">
        <f t="shared" si="1"/>
        <v>0</v>
      </c>
      <c r="V35" s="44"/>
      <c r="W35" s="44">
        <f t="shared" si="0"/>
        <v>0</v>
      </c>
      <c r="X35" s="45" t="str">
        <f t="shared" si="2"/>
        <v>/</v>
      </c>
    </row>
    <row r="36" spans="1:24" s="1" customFormat="1" ht="30" customHeight="1">
      <c r="A36" s="3">
        <v>25</v>
      </c>
      <c r="B36" s="8"/>
      <c r="C36" s="8"/>
      <c r="D36" s="8"/>
      <c r="E36" s="8"/>
      <c r="F36" s="8"/>
      <c r="G36" s="8"/>
      <c r="H36" s="8"/>
      <c r="I36" s="8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44">
        <f t="shared" si="1"/>
        <v>0</v>
      </c>
      <c r="V36" s="44"/>
      <c r="W36" s="44">
        <f t="shared" si="0"/>
        <v>0</v>
      </c>
      <c r="X36" s="45" t="str">
        <f t="shared" si="2"/>
        <v>/</v>
      </c>
    </row>
    <row r="37" spans="1:24" s="1" customFormat="1" ht="30" customHeight="1">
      <c r="A37" s="15"/>
      <c r="B37" s="16"/>
      <c r="C37" s="16"/>
      <c r="D37" s="16"/>
      <c r="E37" s="16"/>
      <c r="F37" s="16"/>
      <c r="G37" s="16"/>
      <c r="H37" s="16"/>
      <c r="I37" s="1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46"/>
      <c r="V37" s="47"/>
      <c r="W37" s="46"/>
      <c r="X37" s="48"/>
    </row>
    <row r="38" spans="1:24" s="1" customFormat="1" ht="30" customHeight="1">
      <c r="A38" s="15"/>
      <c r="B38" s="16"/>
      <c r="C38" s="16"/>
      <c r="D38" s="16"/>
      <c r="E38" s="16"/>
      <c r="F38" s="16"/>
      <c r="G38" s="16"/>
      <c r="H38" s="16"/>
      <c r="I38" s="1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46"/>
      <c r="V38" s="49"/>
      <c r="W38" s="46"/>
      <c r="X38" s="48"/>
    </row>
    <row r="39" spans="1:24" s="1" customFormat="1" ht="30" customHeight="1">
      <c r="A39" s="15"/>
      <c r="B39" s="16"/>
      <c r="C39" s="16"/>
      <c r="D39" s="16"/>
      <c r="E39" s="16"/>
      <c r="F39" s="16"/>
      <c r="G39" s="16"/>
      <c r="H39" s="16"/>
      <c r="I39" s="16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46"/>
      <c r="V39" s="49"/>
      <c r="W39" s="46"/>
      <c r="X39" s="48"/>
    </row>
    <row r="40" spans="1:24" s="1" customFormat="1" ht="30" customHeight="1">
      <c r="A40" s="15"/>
      <c r="B40" s="17"/>
      <c r="C40" s="17"/>
      <c r="D40" s="18"/>
      <c r="E40" s="18"/>
      <c r="F40" s="18"/>
      <c r="G40" s="18"/>
      <c r="H40" s="18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6"/>
      <c r="V40" s="40"/>
      <c r="W40" s="46"/>
      <c r="X40" s="48"/>
    </row>
    <row r="41" spans="1:24" s="1" customFormat="1" ht="30" customHeight="1">
      <c r="A41" s="15"/>
      <c r="B41" s="17"/>
      <c r="C41" s="17"/>
      <c r="D41" s="18"/>
      <c r="E41" s="18"/>
      <c r="F41" s="18"/>
      <c r="G41" s="18"/>
      <c r="H41" s="18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6"/>
      <c r="V41" s="40"/>
      <c r="W41" s="46"/>
      <c r="X41" s="48"/>
    </row>
    <row r="42" spans="1:24" s="1" customFormat="1" ht="30" customHeight="1">
      <c r="A42" s="15"/>
      <c r="B42" s="17"/>
      <c r="C42" s="17"/>
      <c r="D42" s="18"/>
      <c r="E42" s="18"/>
      <c r="F42" s="18"/>
      <c r="G42" s="18"/>
      <c r="H42" s="18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6"/>
      <c r="V42" s="40"/>
      <c r="W42" s="46"/>
      <c r="X42" s="48"/>
    </row>
    <row r="43" spans="1:24" s="1" customFormat="1" ht="30" customHeight="1">
      <c r="A43" s="15"/>
      <c r="B43" s="17"/>
      <c r="C43" s="17"/>
      <c r="D43" s="18"/>
      <c r="E43" s="18"/>
      <c r="F43" s="18"/>
      <c r="G43" s="18"/>
      <c r="H43" s="18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6"/>
      <c r="V43" s="40"/>
      <c r="W43" s="46"/>
      <c r="X43" s="48"/>
    </row>
    <row r="44" spans="1:24" s="1" customFormat="1" ht="30" customHeight="1">
      <c r="A44" s="15"/>
      <c r="B44" s="17"/>
      <c r="C44" s="17"/>
      <c r="D44" s="18"/>
      <c r="E44" s="18"/>
      <c r="F44" s="18"/>
      <c r="G44" s="18"/>
      <c r="H44" s="18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6"/>
      <c r="V44" s="40"/>
      <c r="W44" s="46"/>
      <c r="X44" s="48"/>
    </row>
    <row r="45" spans="1:24" s="1" customFormat="1" ht="30" customHeight="1">
      <c r="A45" s="15"/>
      <c r="B45" s="17"/>
      <c r="C45" s="17"/>
      <c r="D45" s="18"/>
      <c r="E45" s="18"/>
      <c r="F45" s="18"/>
      <c r="G45" s="18"/>
      <c r="H45" s="18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6"/>
      <c r="V45" s="40"/>
      <c r="W45" s="46"/>
      <c r="X45" s="48"/>
    </row>
    <row r="46" spans="1:24" s="1" customFormat="1" ht="30" customHeight="1">
      <c r="A46" s="15"/>
      <c r="B46" s="17"/>
      <c r="C46" s="17"/>
      <c r="D46" s="18"/>
      <c r="E46" s="18"/>
      <c r="F46" s="18"/>
      <c r="G46" s="18"/>
      <c r="H46" s="18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6"/>
      <c r="V46" s="40"/>
      <c r="W46" s="46"/>
      <c r="X46" s="48"/>
    </row>
    <row r="47" spans="1:24" s="1" customFormat="1" ht="30" customHeight="1">
      <c r="A47" s="15"/>
      <c r="B47" s="16"/>
      <c r="C47" s="16"/>
      <c r="D47" s="16"/>
      <c r="E47" s="16"/>
      <c r="F47" s="16"/>
      <c r="G47" s="16"/>
      <c r="H47" s="16"/>
      <c r="I47" s="16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46"/>
      <c r="V47" s="49"/>
      <c r="W47" s="46"/>
      <c r="X47" s="48"/>
    </row>
    <row r="48" spans="1:24" s="1" customFormat="1" ht="30" customHeight="1">
      <c r="A48" s="15"/>
      <c r="B48" s="19"/>
      <c r="C48" s="19"/>
      <c r="D48" s="20"/>
      <c r="E48" s="20"/>
      <c r="F48" s="20"/>
      <c r="G48" s="20"/>
      <c r="H48" s="20"/>
      <c r="I48" s="16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6"/>
      <c r="V48" s="46"/>
      <c r="W48" s="46"/>
      <c r="X48" s="48"/>
    </row>
    <row r="49" spans="1:24" s="1" customFormat="1" ht="30" customHeight="1">
      <c r="A49" s="15"/>
      <c r="B49" s="19"/>
      <c r="C49" s="19"/>
      <c r="D49" s="20"/>
      <c r="E49" s="20"/>
      <c r="F49" s="20"/>
      <c r="G49" s="20"/>
      <c r="H49" s="20"/>
      <c r="I49" s="16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6"/>
      <c r="V49" s="46"/>
      <c r="W49" s="46"/>
      <c r="X49" s="48"/>
    </row>
    <row r="50" spans="1:24" s="1" customFormat="1" ht="30" customHeight="1">
      <c r="A50" s="15"/>
      <c r="B50" s="19"/>
      <c r="C50" s="19"/>
      <c r="D50" s="20"/>
      <c r="E50" s="20"/>
      <c r="F50" s="20"/>
      <c r="G50" s="20"/>
      <c r="H50" s="20"/>
      <c r="I50" s="16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6"/>
      <c r="V50" s="46"/>
      <c r="W50" s="46"/>
      <c r="X50" s="48"/>
    </row>
    <row r="51" spans="1:24" s="1" customFormat="1" ht="30" customHeight="1">
      <c r="A51" s="15"/>
      <c r="B51" s="19"/>
      <c r="C51" s="19"/>
      <c r="D51" s="20"/>
      <c r="E51" s="20"/>
      <c r="F51" s="20"/>
      <c r="G51" s="20"/>
      <c r="H51" s="20"/>
      <c r="I51" s="16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6"/>
      <c r="V51" s="46"/>
      <c r="W51" s="46"/>
      <c r="X51" s="48"/>
    </row>
    <row r="52" spans="1:24" s="1" customFormat="1" ht="30" customHeight="1">
      <c r="A52" s="15"/>
      <c r="B52" s="21"/>
      <c r="C52" s="21"/>
      <c r="D52" s="21"/>
      <c r="E52" s="21"/>
      <c r="F52" s="21"/>
      <c r="G52" s="21"/>
      <c r="H52" s="21"/>
      <c r="I52" s="18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6"/>
      <c r="V52" s="40"/>
      <c r="W52" s="46"/>
      <c r="X52" s="48"/>
    </row>
    <row r="53" spans="1:24" s="1" customFormat="1" ht="30" customHeight="1">
      <c r="A53" s="15"/>
      <c r="B53" s="21"/>
      <c r="C53" s="21"/>
      <c r="D53" s="21"/>
      <c r="E53" s="21"/>
      <c r="F53" s="21"/>
      <c r="G53" s="21"/>
      <c r="H53" s="21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46"/>
      <c r="V53" s="40"/>
      <c r="W53" s="46"/>
      <c r="X53" s="48"/>
    </row>
    <row r="54" spans="1:24" s="1" customFormat="1" ht="30" customHeight="1">
      <c r="A54" s="15"/>
      <c r="B54" s="16"/>
      <c r="C54" s="16"/>
      <c r="D54" s="16"/>
      <c r="E54" s="16"/>
      <c r="F54" s="16"/>
      <c r="G54" s="16"/>
      <c r="H54" s="16"/>
      <c r="I54" s="42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46"/>
      <c r="V54" s="49"/>
      <c r="W54" s="46"/>
      <c r="X54" s="48"/>
    </row>
    <row r="55" spans="1:24" s="1" customFormat="1" ht="30" customHeight="1">
      <c r="A55" s="15"/>
      <c r="B55" s="16"/>
      <c r="C55" s="16"/>
      <c r="D55" s="16"/>
      <c r="E55" s="16"/>
      <c r="F55" s="16"/>
      <c r="G55" s="16"/>
      <c r="H55" s="16"/>
      <c r="I55" s="16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46"/>
      <c r="V55" s="49"/>
      <c r="W55" s="46"/>
      <c r="X55" s="48"/>
    </row>
    <row r="56" spans="1:24" s="1" customFormat="1" ht="30" customHeight="1">
      <c r="A56" s="15"/>
      <c r="B56" s="16"/>
      <c r="C56" s="16"/>
      <c r="D56" s="16"/>
      <c r="E56" s="16"/>
      <c r="F56" s="16"/>
      <c r="G56" s="16"/>
      <c r="H56" s="16"/>
      <c r="I56" s="20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46"/>
      <c r="V56" s="49"/>
      <c r="W56" s="46"/>
      <c r="X56" s="48"/>
    </row>
    <row r="57" spans="1:24" s="1" customFormat="1" ht="30" customHeight="1">
      <c r="A57" s="15"/>
      <c r="B57" s="22"/>
      <c r="C57" s="22"/>
      <c r="D57" s="22"/>
      <c r="E57" s="22"/>
      <c r="F57" s="22"/>
      <c r="G57" s="22"/>
      <c r="H57" s="22"/>
      <c r="I57" s="22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50"/>
      <c r="V57" s="50"/>
      <c r="W57" s="50"/>
      <c r="X57" s="51"/>
    </row>
    <row r="58" spans="1:24" s="1" customFormat="1" ht="30" customHeight="1">
      <c r="A58" s="15"/>
      <c r="B58" s="22"/>
      <c r="C58" s="22"/>
      <c r="D58" s="22"/>
      <c r="E58" s="22"/>
      <c r="F58" s="22"/>
      <c r="G58" s="22"/>
      <c r="H58" s="22"/>
      <c r="I58" s="22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50"/>
      <c r="V58" s="50"/>
      <c r="W58" s="50"/>
      <c r="X58" s="51"/>
    </row>
    <row r="59" spans="1:24" s="1" customFormat="1" ht="30" customHeight="1">
      <c r="A59" s="15"/>
      <c r="B59" s="22"/>
      <c r="C59" s="22"/>
      <c r="D59" s="22"/>
      <c r="E59" s="22"/>
      <c r="F59" s="22"/>
      <c r="G59" s="22"/>
      <c r="H59" s="22"/>
      <c r="I59" s="22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50"/>
      <c r="V59" s="50"/>
      <c r="W59" s="50"/>
      <c r="X59" s="51"/>
    </row>
    <row r="60" spans="1:24" s="1" customFormat="1" ht="30" customHeight="1">
      <c r="A60" s="15"/>
      <c r="B60" s="22"/>
      <c r="C60" s="22"/>
      <c r="D60" s="22"/>
      <c r="E60" s="22"/>
      <c r="F60" s="22"/>
      <c r="G60" s="22"/>
      <c r="H60" s="22"/>
      <c r="I60" s="22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50"/>
      <c r="V60" s="50"/>
      <c r="W60" s="50"/>
      <c r="X60" s="51"/>
    </row>
    <row r="61" spans="1:24" s="1" customFormat="1" ht="30" customHeight="1">
      <c r="A61" s="15"/>
      <c r="B61" s="22"/>
      <c r="C61" s="22"/>
      <c r="D61" s="22"/>
      <c r="E61" s="22"/>
      <c r="F61" s="22"/>
      <c r="G61" s="22"/>
      <c r="H61" s="22"/>
      <c r="I61" s="22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50"/>
      <c r="V61" s="50"/>
      <c r="W61" s="50"/>
      <c r="X61" s="51"/>
    </row>
    <row r="62" spans="1:24" s="1" customFormat="1" ht="30" customHeight="1">
      <c r="A62" s="15"/>
      <c r="B62" s="22"/>
      <c r="C62" s="22"/>
      <c r="D62" s="22"/>
      <c r="E62" s="22"/>
      <c r="F62" s="22"/>
      <c r="G62" s="22"/>
      <c r="H62" s="22"/>
      <c r="I62" s="22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50"/>
      <c r="V62" s="50"/>
      <c r="W62" s="50"/>
      <c r="X62" s="51"/>
    </row>
    <row r="63" spans="1:24" s="1" customFormat="1" ht="30" customHeight="1">
      <c r="A63" s="15"/>
      <c r="B63" s="22"/>
      <c r="C63" s="22"/>
      <c r="D63" s="22"/>
      <c r="E63" s="22"/>
      <c r="F63" s="22"/>
      <c r="G63" s="22"/>
      <c r="H63" s="22"/>
      <c r="I63" s="22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50"/>
      <c r="V63" s="50"/>
      <c r="W63" s="50"/>
      <c r="X63" s="51"/>
    </row>
    <row r="64" spans="1:24" s="1" customFormat="1" ht="30" customHeight="1">
      <c r="A64" s="15"/>
      <c r="B64" s="22"/>
      <c r="C64" s="22"/>
      <c r="D64" s="22"/>
      <c r="E64" s="22"/>
      <c r="F64" s="22"/>
      <c r="G64" s="22"/>
      <c r="H64" s="22"/>
      <c r="I64" s="22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50"/>
      <c r="V64" s="50"/>
      <c r="W64" s="50"/>
      <c r="X64" s="51"/>
    </row>
    <row r="65" spans="1:24" s="1" customFormat="1" ht="30" customHeight="1">
      <c r="A65" s="15"/>
      <c r="B65" s="22"/>
      <c r="C65" s="22"/>
      <c r="D65" s="22"/>
      <c r="E65" s="22"/>
      <c r="F65" s="22"/>
      <c r="G65" s="22"/>
      <c r="H65" s="22"/>
      <c r="I65" s="22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50"/>
      <c r="V65" s="50"/>
      <c r="W65" s="50"/>
      <c r="X65" s="51"/>
    </row>
    <row r="66" spans="1:24" s="1" customFormat="1" ht="30" customHeight="1">
      <c r="A66" s="15"/>
      <c r="B66" s="22"/>
      <c r="C66" s="22"/>
      <c r="D66" s="22"/>
      <c r="E66" s="22"/>
      <c r="F66" s="22"/>
      <c r="G66" s="22"/>
      <c r="H66" s="22"/>
      <c r="I66" s="22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50"/>
      <c r="V66" s="50"/>
      <c r="W66" s="50"/>
      <c r="X66" s="51"/>
    </row>
    <row r="67" spans="1:24" s="1" customFormat="1" ht="30" customHeight="1">
      <c r="A67" s="15"/>
      <c r="B67" s="22"/>
      <c r="C67" s="22"/>
      <c r="D67" s="22"/>
      <c r="E67" s="22"/>
      <c r="F67" s="22"/>
      <c r="G67" s="22"/>
      <c r="H67" s="22"/>
      <c r="I67" s="22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50"/>
      <c r="V67" s="50"/>
      <c r="W67" s="50"/>
      <c r="X67" s="51"/>
    </row>
    <row r="68" spans="1:24" s="1" customFormat="1" ht="30" customHeight="1">
      <c r="A68" s="15"/>
      <c r="B68" s="22"/>
      <c r="C68" s="22"/>
      <c r="D68" s="22"/>
      <c r="E68" s="22"/>
      <c r="F68" s="22"/>
      <c r="G68" s="22"/>
      <c r="H68" s="22"/>
      <c r="I68" s="22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50"/>
      <c r="V68" s="50"/>
      <c r="W68" s="50"/>
      <c r="X68" s="51"/>
    </row>
    <row r="69" spans="1:24" s="1" customFormat="1" ht="30" customHeight="1">
      <c r="A69" s="15"/>
      <c r="B69" s="22"/>
      <c r="C69" s="22"/>
      <c r="D69" s="22"/>
      <c r="E69" s="22"/>
      <c r="F69" s="22"/>
      <c r="G69" s="22"/>
      <c r="H69" s="22"/>
      <c r="I69" s="22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50"/>
      <c r="V69" s="50"/>
      <c r="W69" s="50"/>
      <c r="X69" s="51"/>
    </row>
    <row r="70" spans="1:24" s="1" customFormat="1" ht="30" customHeight="1">
      <c r="A70" s="15"/>
      <c r="B70" s="22"/>
      <c r="C70" s="22"/>
      <c r="D70" s="22"/>
      <c r="E70" s="22"/>
      <c r="F70" s="22"/>
      <c r="G70" s="22"/>
      <c r="H70" s="22"/>
      <c r="I70" s="22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50"/>
      <c r="V70" s="50"/>
      <c r="W70" s="50"/>
      <c r="X70" s="51"/>
    </row>
    <row r="71" spans="1:24" s="1" customFormat="1" ht="30" customHeight="1">
      <c r="A71" s="15"/>
      <c r="B71" s="22"/>
      <c r="C71" s="22"/>
      <c r="D71" s="22"/>
      <c r="E71" s="22"/>
      <c r="F71" s="22"/>
      <c r="G71" s="22"/>
      <c r="H71" s="22"/>
      <c r="I71" s="22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50"/>
      <c r="V71" s="50"/>
      <c r="W71" s="50"/>
      <c r="X71" s="51"/>
    </row>
    <row r="72" spans="1:24" s="1" customFormat="1" ht="30" customHeight="1">
      <c r="A72" s="15"/>
      <c r="B72" s="22"/>
      <c r="C72" s="22"/>
      <c r="D72" s="22"/>
      <c r="E72" s="22"/>
      <c r="F72" s="22"/>
      <c r="G72" s="22"/>
      <c r="H72" s="22"/>
      <c r="I72" s="22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50"/>
      <c r="V72" s="50"/>
      <c r="W72" s="50"/>
      <c r="X72" s="51"/>
    </row>
    <row r="73" spans="1:24" s="1" customFormat="1" ht="30" customHeight="1">
      <c r="A73" s="15"/>
      <c r="B73" s="22"/>
      <c r="C73" s="22"/>
      <c r="D73" s="22"/>
      <c r="E73" s="22"/>
      <c r="F73" s="22"/>
      <c r="G73" s="22"/>
      <c r="H73" s="22"/>
      <c r="I73" s="22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50"/>
      <c r="V73" s="50"/>
      <c r="W73" s="50"/>
      <c r="X73" s="51"/>
    </row>
    <row r="74" spans="1:24" s="1" customFormat="1" ht="30" customHeight="1">
      <c r="A74" s="15"/>
      <c r="B74" s="22"/>
      <c r="C74" s="22"/>
      <c r="D74" s="22"/>
      <c r="E74" s="22"/>
      <c r="F74" s="22"/>
      <c r="G74" s="22"/>
      <c r="H74" s="22"/>
      <c r="I74" s="22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50"/>
      <c r="V74" s="50"/>
      <c r="W74" s="50"/>
      <c r="X74" s="51"/>
    </row>
    <row r="75" spans="1:24" s="1" customFormat="1" ht="30" customHeight="1">
      <c r="A75" s="15"/>
      <c r="B75" s="22"/>
      <c r="C75" s="22"/>
      <c r="D75" s="22"/>
      <c r="E75" s="22"/>
      <c r="F75" s="22"/>
      <c r="G75" s="22"/>
      <c r="H75" s="22"/>
      <c r="I75" s="22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50"/>
      <c r="V75" s="50"/>
      <c r="W75" s="50"/>
      <c r="X75" s="51"/>
    </row>
    <row r="76" spans="1:24" s="1" customFormat="1" ht="30" customHeight="1">
      <c r="A76" s="15"/>
      <c r="B76" s="22"/>
      <c r="C76" s="22"/>
      <c r="D76" s="22"/>
      <c r="E76" s="22"/>
      <c r="F76" s="22"/>
      <c r="G76" s="22"/>
      <c r="H76" s="22"/>
      <c r="I76" s="22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50"/>
      <c r="V76" s="50"/>
      <c r="W76" s="50"/>
      <c r="X76" s="51"/>
    </row>
    <row r="77" spans="1:24" s="1" customFormat="1" ht="30" customHeight="1">
      <c r="A77" s="15"/>
      <c r="B77" s="22"/>
      <c r="C77" s="22"/>
      <c r="D77" s="22"/>
      <c r="E77" s="22"/>
      <c r="F77" s="22"/>
      <c r="G77" s="22"/>
      <c r="H77" s="22"/>
      <c r="I77" s="22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50"/>
      <c r="V77" s="50"/>
      <c r="W77" s="50"/>
      <c r="X77" s="51"/>
    </row>
    <row r="78" spans="1:24" s="1" customFormat="1" ht="30" customHeight="1">
      <c r="A78" s="15"/>
      <c r="B78" s="22"/>
      <c r="C78" s="22"/>
      <c r="D78" s="22"/>
      <c r="E78" s="22"/>
      <c r="F78" s="22"/>
      <c r="G78" s="22"/>
      <c r="H78" s="22"/>
      <c r="I78" s="22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50"/>
      <c r="V78" s="50"/>
      <c r="W78" s="50"/>
      <c r="X78" s="51"/>
    </row>
    <row r="79" spans="1:24" s="1" customFormat="1" ht="30" customHeight="1">
      <c r="A79" s="15"/>
      <c r="B79" s="22"/>
      <c r="C79" s="22"/>
      <c r="D79" s="22"/>
      <c r="E79" s="22"/>
      <c r="F79" s="22"/>
      <c r="G79" s="22"/>
      <c r="H79" s="22"/>
      <c r="I79" s="22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50"/>
      <c r="V79" s="50"/>
      <c r="W79" s="50"/>
      <c r="X79" s="51"/>
    </row>
    <row r="80" spans="1:24" s="1" customFormat="1" ht="30" customHeight="1">
      <c r="A80" s="15"/>
      <c r="B80" s="22"/>
      <c r="C80" s="22"/>
      <c r="D80" s="22"/>
      <c r="E80" s="22"/>
      <c r="F80" s="22"/>
      <c r="G80" s="22"/>
      <c r="H80" s="22"/>
      <c r="I80" s="22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50"/>
      <c r="V80" s="50"/>
      <c r="W80" s="50"/>
      <c r="X80" s="51"/>
    </row>
    <row r="81" spans="1:24" s="1" customFormat="1" ht="30" customHeight="1">
      <c r="A81" s="15"/>
      <c r="B81" s="22"/>
      <c r="C81" s="22"/>
      <c r="D81" s="22"/>
      <c r="E81" s="22"/>
      <c r="F81" s="22"/>
      <c r="G81" s="22"/>
      <c r="H81" s="22"/>
      <c r="I81" s="22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50"/>
      <c r="V81" s="50"/>
      <c r="W81" s="50"/>
      <c r="X81" s="51"/>
    </row>
    <row r="82" spans="1:24" s="1" customFormat="1" ht="30" customHeight="1">
      <c r="A82" s="15"/>
      <c r="B82" s="22"/>
      <c r="C82" s="22"/>
      <c r="D82" s="22"/>
      <c r="E82" s="22"/>
      <c r="F82" s="22"/>
      <c r="G82" s="22"/>
      <c r="H82" s="22"/>
      <c r="I82" s="22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50"/>
      <c r="V82" s="50"/>
      <c r="W82" s="50"/>
      <c r="X82" s="51"/>
    </row>
    <row r="83" spans="1:24" s="1" customFormat="1" ht="30" customHeight="1">
      <c r="A83" s="15"/>
      <c r="B83" s="22"/>
      <c r="C83" s="22"/>
      <c r="D83" s="22"/>
      <c r="E83" s="22"/>
      <c r="F83" s="22"/>
      <c r="G83" s="22"/>
      <c r="H83" s="22"/>
      <c r="I83" s="22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50"/>
      <c r="V83" s="50"/>
      <c r="W83" s="50"/>
      <c r="X83" s="51"/>
    </row>
    <row r="84" spans="1:24" s="1" customFormat="1" ht="30" customHeight="1">
      <c r="A84" s="15"/>
      <c r="B84" s="22"/>
      <c r="C84" s="22"/>
      <c r="D84" s="22"/>
      <c r="E84" s="22"/>
      <c r="F84" s="22"/>
      <c r="G84" s="22"/>
      <c r="H84" s="22"/>
      <c r="I84" s="22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50"/>
      <c r="V84" s="50"/>
      <c r="W84" s="50"/>
      <c r="X84" s="51"/>
    </row>
    <row r="85" spans="1:24" s="1" customFormat="1" ht="30" customHeight="1">
      <c r="A85" s="15"/>
      <c r="B85" s="22"/>
      <c r="C85" s="22"/>
      <c r="D85" s="22"/>
      <c r="E85" s="22"/>
      <c r="F85" s="22"/>
      <c r="G85" s="22"/>
      <c r="H85" s="22"/>
      <c r="I85" s="22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50"/>
      <c r="V85" s="50"/>
      <c r="W85" s="50"/>
      <c r="X85" s="51"/>
    </row>
    <row r="86" spans="1:24" s="1" customFormat="1" ht="30" customHeight="1">
      <c r="A86" s="15"/>
      <c r="B86" s="22"/>
      <c r="C86" s="22"/>
      <c r="D86" s="22"/>
      <c r="E86" s="22"/>
      <c r="F86" s="22"/>
      <c r="G86" s="22"/>
      <c r="H86" s="22"/>
      <c r="I86" s="22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50"/>
      <c r="V86" s="50"/>
      <c r="W86" s="50"/>
      <c r="X86" s="51"/>
    </row>
    <row r="87" spans="1:24" s="1" customFormat="1" ht="30" customHeight="1">
      <c r="A87" s="15"/>
      <c r="B87" s="22"/>
      <c r="C87" s="22"/>
      <c r="D87" s="22"/>
      <c r="E87" s="22"/>
      <c r="F87" s="22"/>
      <c r="G87" s="22"/>
      <c r="H87" s="22"/>
      <c r="I87" s="22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50"/>
      <c r="V87" s="50"/>
      <c r="W87" s="50"/>
      <c r="X87" s="51"/>
    </row>
    <row r="88" spans="1:24" s="1" customFormat="1" ht="30" customHeight="1">
      <c r="A88" s="15"/>
      <c r="B88" s="22"/>
      <c r="C88" s="22"/>
      <c r="D88" s="22"/>
      <c r="E88" s="22"/>
      <c r="F88" s="22"/>
      <c r="G88" s="22"/>
      <c r="H88" s="22"/>
      <c r="I88" s="22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50"/>
      <c r="V88" s="50"/>
      <c r="W88" s="50"/>
      <c r="X88" s="51"/>
    </row>
    <row r="89" spans="1:24" s="1" customFormat="1" ht="30" customHeight="1">
      <c r="A89" s="15"/>
      <c r="B89" s="22"/>
      <c r="C89" s="22"/>
      <c r="D89" s="22"/>
      <c r="E89" s="22"/>
      <c r="F89" s="22"/>
      <c r="G89" s="22"/>
      <c r="H89" s="22"/>
      <c r="I89" s="22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50"/>
      <c r="V89" s="50"/>
      <c r="W89" s="50"/>
      <c r="X89" s="51"/>
    </row>
    <row r="90" spans="1:24" s="1" customFormat="1" ht="30" customHeight="1">
      <c r="A90" s="15"/>
      <c r="B90" s="22"/>
      <c r="C90" s="22"/>
      <c r="D90" s="22"/>
      <c r="E90" s="22"/>
      <c r="F90" s="22"/>
      <c r="G90" s="22"/>
      <c r="H90" s="22"/>
      <c r="I90" s="22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50"/>
      <c r="V90" s="50"/>
      <c r="W90" s="50"/>
      <c r="X90" s="51"/>
    </row>
    <row r="91" spans="1:24" s="1" customFormat="1" ht="30" customHeight="1">
      <c r="A91" s="15"/>
      <c r="U91" s="50"/>
      <c r="V91" s="50"/>
      <c r="W91" s="50"/>
      <c r="X91" s="51"/>
    </row>
    <row r="92" spans="1:24" s="1" customFormat="1" ht="15.75" customHeight="1"/>
    <row r="93" spans="1:24" s="1" customFormat="1" ht="15.75" customHeight="1"/>
    <row r="94" spans="1:24" s="1" customFormat="1" ht="15.75" customHeight="1"/>
    <row r="95" spans="1:24" s="1" customFormat="1" ht="15.75" customHeight="1"/>
    <row r="96" spans="1:24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s="1" customFormat="1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2:9" ht="15.75" customHeight="1"/>
    <row r="994" spans="2:9" ht="15.75" customHeight="1"/>
    <row r="995" spans="2:9" ht="15.75" customHeight="1"/>
    <row r="996" spans="2:9" ht="15.75" customHeight="1"/>
    <row r="997" spans="2:9" ht="15.75" customHeight="1"/>
    <row r="998" spans="2:9" ht="15.75" customHeight="1"/>
    <row r="999" spans="2:9" ht="15.75" customHeight="1"/>
    <row r="1002" spans="2:9" ht="15" customHeight="1">
      <c r="B1002" s="52"/>
      <c r="C1002" s="52"/>
      <c r="D1002" s="52"/>
      <c r="E1002" s="52"/>
      <c r="F1002" s="52"/>
      <c r="G1002" s="52"/>
      <c r="H1002" s="52"/>
      <c r="I1002" s="52"/>
    </row>
    <row r="1008" spans="2:9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  <row r="1021" ht="15" hidden="1" customHeight="1"/>
    <row r="1022" ht="15" hidden="1" customHeight="1"/>
    <row r="1023" ht="15" hidden="1" customHeight="1"/>
    <row r="1024" ht="15" hidden="1" customHeight="1"/>
  </sheetData>
  <mergeCells count="22">
    <mergeCell ref="U9:U10"/>
    <mergeCell ref="V8:V10"/>
    <mergeCell ref="W8:W10"/>
    <mergeCell ref="X8:X11"/>
    <mergeCell ref="J9:Q9"/>
    <mergeCell ref="R9:T9"/>
    <mergeCell ref="A6:X6"/>
    <mergeCell ref="J8:U8"/>
    <mergeCell ref="A1:X1"/>
    <mergeCell ref="A2:X2"/>
    <mergeCell ref="A3:X3"/>
    <mergeCell ref="A4:X4"/>
    <mergeCell ref="A5:X5"/>
    <mergeCell ref="A8:A11"/>
    <mergeCell ref="B8:B11"/>
    <mergeCell ref="C8:C11"/>
    <mergeCell ref="D8:D11"/>
    <mergeCell ref="E8:E11"/>
    <mergeCell ref="F8:F11"/>
    <mergeCell ref="G8:G11"/>
    <mergeCell ref="H8:H11"/>
    <mergeCell ref="I8:I11"/>
  </mergeCells>
  <conditionalFormatting sqref="V38:V41">
    <cfRule type="containsBlanks" dxfId="9" priority="3">
      <formula>LEN(TRIM(V38))=0</formula>
    </cfRule>
    <cfRule type="cellIs" dxfId="8" priority="4" operator="lessThan">
      <formula>24</formula>
    </cfRule>
  </conditionalFormatting>
  <printOptions horizontalCentered="1"/>
  <pageMargins left="0.70866141732283505" right="0.70866141732283505" top="0.74803149606299202" bottom="0.74803149606299202" header="0" footer="0"/>
  <pageSetup paperSize="9" scale="30" orientation="landscape" r:id="rId1"/>
  <headerFooter>
    <oddFooter>&amp;C&amp;"-,Bold"&amp;20&amp;D  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1024"/>
  <sheetViews>
    <sheetView topLeftCell="B4" zoomScale="60" zoomScaleNormal="60" zoomScaleSheetLayoutView="148" workbookViewId="0">
      <selection activeCell="AB16" sqref="AB16"/>
    </sheetView>
  </sheetViews>
  <sheetFormatPr defaultColWidth="12.5546875" defaultRowHeight="15" customHeight="1"/>
  <cols>
    <col min="1" max="1" width="6.44140625" customWidth="1"/>
    <col min="2" max="2" width="33.88671875" customWidth="1"/>
    <col min="3" max="3" width="16.88671875" customWidth="1"/>
    <col min="4" max="4" width="43.44140625" customWidth="1"/>
    <col min="5" max="7" width="31.6640625" customWidth="1"/>
    <col min="8" max="8" width="35.88671875" customWidth="1"/>
    <col min="9" max="9" width="13.33203125" customWidth="1"/>
    <col min="10" max="10" width="23.109375" customWidth="1"/>
    <col min="11" max="11" width="13" customWidth="1"/>
    <col min="12" max="12" width="8.33203125" customWidth="1"/>
    <col min="13" max="13" width="7.88671875" customWidth="1"/>
    <col min="14" max="14" width="11" customWidth="1"/>
    <col min="15" max="15" width="13" customWidth="1"/>
    <col min="16" max="16" width="6.5546875" customWidth="1"/>
    <col min="17" max="17" width="10.5546875" customWidth="1"/>
    <col min="18" max="18" width="8.33203125" customWidth="1"/>
    <col min="19" max="19" width="6.44140625" customWidth="1"/>
    <col min="20" max="20" width="6.88671875" customWidth="1"/>
    <col min="21" max="21" width="7.88671875" customWidth="1"/>
    <col min="22" max="22" width="9.33203125" customWidth="1"/>
    <col min="23" max="25" width="12.5546875" hidden="1" customWidth="1"/>
    <col min="26" max="26" width="3.109375" customWidth="1"/>
  </cols>
  <sheetData>
    <row r="1" spans="1:23" ht="24.7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3" ht="23.25" customHeight="1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3" ht="43.5" customHeight="1">
      <c r="A3" s="138" t="s">
        <v>204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3" ht="15.75" customHeight="1">
      <c r="A4" s="138" t="s">
        <v>205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3" ht="45" customHeight="1">
      <c r="A5" s="138" t="s">
        <v>211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3" ht="33.7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</row>
    <row r="7" spans="1:23" ht="3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3" ht="26.25" customHeight="1">
      <c r="A8" s="139" t="s">
        <v>2</v>
      </c>
      <c r="B8" s="140" t="s">
        <v>3</v>
      </c>
      <c r="C8" s="140" t="s">
        <v>71</v>
      </c>
      <c r="D8" s="139" t="s">
        <v>4</v>
      </c>
      <c r="E8" s="139" t="s">
        <v>5</v>
      </c>
      <c r="F8" s="139" t="s">
        <v>6</v>
      </c>
      <c r="G8" s="139" t="s">
        <v>7</v>
      </c>
      <c r="H8" s="139" t="s">
        <v>8</v>
      </c>
      <c r="I8" s="137" t="s">
        <v>9</v>
      </c>
      <c r="J8" s="137" t="s">
        <v>10</v>
      </c>
      <c r="K8" s="137"/>
      <c r="L8" s="137"/>
      <c r="M8" s="137"/>
      <c r="N8" s="137"/>
      <c r="O8" s="137"/>
      <c r="P8" s="137"/>
      <c r="Q8" s="137"/>
      <c r="R8" s="137"/>
      <c r="S8" s="137"/>
      <c r="T8" s="142" t="s">
        <v>11</v>
      </c>
      <c r="U8" s="142" t="s">
        <v>12</v>
      </c>
      <c r="V8" s="142" t="s">
        <v>13</v>
      </c>
    </row>
    <row r="9" spans="1:23" ht="39" customHeight="1">
      <c r="A9" s="139"/>
      <c r="B9" s="140"/>
      <c r="C9" s="140"/>
      <c r="D9" s="139"/>
      <c r="E9" s="139"/>
      <c r="F9" s="139"/>
      <c r="G9" s="139"/>
      <c r="H9" s="139"/>
      <c r="I9" s="137"/>
      <c r="J9" s="137" t="s">
        <v>72</v>
      </c>
      <c r="K9" s="137"/>
      <c r="L9" s="137"/>
      <c r="M9" s="137"/>
      <c r="N9" s="137"/>
      <c r="O9" s="137"/>
      <c r="P9" s="137" t="s">
        <v>15</v>
      </c>
      <c r="Q9" s="137"/>
      <c r="R9" s="137"/>
      <c r="S9" s="141" t="s">
        <v>16</v>
      </c>
      <c r="T9" s="142"/>
      <c r="U9" s="142"/>
      <c r="V9" s="142"/>
    </row>
    <row r="10" spans="1:23" ht="281.25" customHeight="1">
      <c r="A10" s="139"/>
      <c r="B10" s="140"/>
      <c r="C10" s="140"/>
      <c r="D10" s="139"/>
      <c r="E10" s="139"/>
      <c r="F10" s="139"/>
      <c r="G10" s="139"/>
      <c r="H10" s="139"/>
      <c r="I10" s="137"/>
      <c r="J10" s="23" t="s">
        <v>73</v>
      </c>
      <c r="K10" s="23" t="s">
        <v>74</v>
      </c>
      <c r="L10" s="23" t="s">
        <v>107</v>
      </c>
      <c r="M10" s="24" t="s">
        <v>93</v>
      </c>
      <c r="N10" s="23" t="s">
        <v>108</v>
      </c>
      <c r="O10" s="23" t="s">
        <v>109</v>
      </c>
      <c r="P10" s="23" t="s">
        <v>24</v>
      </c>
      <c r="Q10" s="23" t="s">
        <v>25</v>
      </c>
      <c r="R10" s="23" t="s">
        <v>26</v>
      </c>
      <c r="S10" s="141"/>
      <c r="T10" s="142"/>
      <c r="U10" s="142"/>
      <c r="V10" s="142"/>
    </row>
    <row r="11" spans="1:23" ht="31.5" customHeight="1" thickBot="1">
      <c r="A11" s="139"/>
      <c r="B11" s="140"/>
      <c r="C11" s="140"/>
      <c r="D11" s="139"/>
      <c r="E11" s="139"/>
      <c r="F11" s="139"/>
      <c r="G11" s="139"/>
      <c r="H11" s="139"/>
      <c r="I11" s="137"/>
      <c r="J11" s="85" t="s">
        <v>203</v>
      </c>
      <c r="K11" s="25" t="s">
        <v>28</v>
      </c>
      <c r="L11" s="25" t="s">
        <v>98</v>
      </c>
      <c r="M11" s="25" t="s">
        <v>98</v>
      </c>
      <c r="N11" s="25" t="s">
        <v>87</v>
      </c>
      <c r="O11" s="25" t="s">
        <v>31</v>
      </c>
      <c r="P11" s="26" t="s">
        <v>32</v>
      </c>
      <c r="Q11" s="26" t="s">
        <v>33</v>
      </c>
      <c r="R11" s="26" t="s">
        <v>33</v>
      </c>
      <c r="S11" s="26" t="s">
        <v>34</v>
      </c>
      <c r="T11" s="26" t="s">
        <v>34</v>
      </c>
      <c r="U11" s="25" t="s">
        <v>35</v>
      </c>
      <c r="V11" s="142"/>
    </row>
    <row r="12" spans="1:23" ht="29.25" customHeight="1">
      <c r="A12" s="3">
        <v>1</v>
      </c>
      <c r="B12" s="62" t="s">
        <v>110</v>
      </c>
      <c r="C12" s="64">
        <v>7</v>
      </c>
      <c r="D12" s="57" t="s">
        <v>121</v>
      </c>
      <c r="E12" s="57" t="s">
        <v>37</v>
      </c>
      <c r="F12" s="57" t="s">
        <v>38</v>
      </c>
      <c r="G12" s="5"/>
      <c r="H12" s="57" t="s">
        <v>82</v>
      </c>
      <c r="I12" s="13"/>
      <c r="J12" s="27">
        <v>3</v>
      </c>
      <c r="K12" s="27">
        <v>3</v>
      </c>
      <c r="L12" s="27">
        <v>3</v>
      </c>
      <c r="M12" s="27">
        <v>7</v>
      </c>
      <c r="N12" s="27">
        <v>11</v>
      </c>
      <c r="O12" s="27">
        <v>10</v>
      </c>
      <c r="P12" s="27">
        <v>0</v>
      </c>
      <c r="Q12" s="27">
        <v>1</v>
      </c>
      <c r="R12" s="27">
        <v>2</v>
      </c>
      <c r="S12" s="44">
        <f>SUM(J12:R12)</f>
        <v>40</v>
      </c>
      <c r="T12" s="44">
        <v>33.5</v>
      </c>
      <c r="U12" s="44">
        <f t="shared" ref="U12:U36" si="0">SUM(S12:T12)</f>
        <v>73.5</v>
      </c>
      <c r="V12" s="45">
        <f>IF(AND(T12&gt;=30,S12&gt;0),RANK(U12,$U$12:$U$99),"/")</f>
        <v>3</v>
      </c>
      <c r="W12" s="1"/>
    </row>
    <row r="13" spans="1:23" ht="29.25" customHeight="1">
      <c r="A13" s="3">
        <v>2</v>
      </c>
      <c r="B13" s="62" t="s">
        <v>132</v>
      </c>
      <c r="C13" s="64">
        <v>7</v>
      </c>
      <c r="D13" s="57" t="s">
        <v>121</v>
      </c>
      <c r="E13" s="57" t="s">
        <v>37</v>
      </c>
      <c r="F13" s="57" t="s">
        <v>38</v>
      </c>
      <c r="G13" s="7"/>
      <c r="H13" s="57" t="s">
        <v>82</v>
      </c>
      <c r="I13" s="13"/>
      <c r="J13" s="27">
        <v>3</v>
      </c>
      <c r="K13" s="27">
        <v>3</v>
      </c>
      <c r="L13" s="28">
        <v>7</v>
      </c>
      <c r="M13" s="28">
        <v>7</v>
      </c>
      <c r="N13" s="28">
        <v>13</v>
      </c>
      <c r="O13" s="27">
        <v>10</v>
      </c>
      <c r="P13" s="27">
        <v>1</v>
      </c>
      <c r="Q13" s="28">
        <v>2</v>
      </c>
      <c r="R13" s="28">
        <v>2</v>
      </c>
      <c r="S13" s="44">
        <f t="shared" ref="S13:S36" si="1">SUM(J13:R13)</f>
        <v>48</v>
      </c>
      <c r="T13" s="44">
        <v>30</v>
      </c>
      <c r="U13" s="44">
        <f t="shared" si="0"/>
        <v>78</v>
      </c>
      <c r="V13" s="45">
        <v>2</v>
      </c>
      <c r="W13" s="1"/>
    </row>
    <row r="14" spans="1:23" ht="29.25" customHeight="1">
      <c r="A14" s="3">
        <v>3</v>
      </c>
      <c r="B14" s="63" t="s">
        <v>133</v>
      </c>
      <c r="C14" s="65">
        <v>7</v>
      </c>
      <c r="D14" s="57" t="s">
        <v>121</v>
      </c>
      <c r="E14" s="57" t="s">
        <v>37</v>
      </c>
      <c r="F14" s="57" t="s">
        <v>38</v>
      </c>
      <c r="G14" s="8"/>
      <c r="H14" s="57" t="s">
        <v>39</v>
      </c>
      <c r="I14" s="8"/>
      <c r="J14" s="27">
        <v>3</v>
      </c>
      <c r="K14" s="27">
        <v>3</v>
      </c>
      <c r="L14" s="29">
        <v>2</v>
      </c>
      <c r="M14" s="29">
        <v>4</v>
      </c>
      <c r="N14" s="29">
        <v>5</v>
      </c>
      <c r="O14" s="27">
        <v>10</v>
      </c>
      <c r="P14" s="27">
        <v>0</v>
      </c>
      <c r="Q14" s="29">
        <v>1</v>
      </c>
      <c r="R14" s="29">
        <v>1</v>
      </c>
      <c r="S14" s="44">
        <f t="shared" si="1"/>
        <v>29</v>
      </c>
      <c r="T14" s="44">
        <v>27.5</v>
      </c>
      <c r="U14" s="44">
        <f t="shared" si="0"/>
        <v>56.5</v>
      </c>
      <c r="V14" s="45" t="str">
        <f t="shared" ref="V14:V36" si="2">IF(AND(T14&gt;=30,S14&gt;0),RANK(U14,$U$12:$U$99),"/")</f>
        <v>/</v>
      </c>
      <c r="W14" s="1"/>
    </row>
    <row r="15" spans="1:23" ht="29.25" customHeight="1">
      <c r="A15" s="3">
        <v>4</v>
      </c>
      <c r="B15" s="62" t="s">
        <v>103</v>
      </c>
      <c r="C15" s="64">
        <v>6</v>
      </c>
      <c r="D15" s="57" t="s">
        <v>121</v>
      </c>
      <c r="E15" s="57" t="s">
        <v>37</v>
      </c>
      <c r="F15" s="57" t="s">
        <v>38</v>
      </c>
      <c r="G15" s="5"/>
      <c r="H15" s="57" t="s">
        <v>39</v>
      </c>
      <c r="I15" s="30"/>
      <c r="J15" s="27">
        <v>3</v>
      </c>
      <c r="K15" s="27">
        <v>3</v>
      </c>
      <c r="L15" s="31">
        <v>3</v>
      </c>
      <c r="M15" s="31">
        <v>5</v>
      </c>
      <c r="N15" s="31">
        <v>7</v>
      </c>
      <c r="O15" s="27">
        <v>10</v>
      </c>
      <c r="P15" s="27">
        <v>0</v>
      </c>
      <c r="Q15" s="31">
        <v>0</v>
      </c>
      <c r="R15" s="31">
        <v>1</v>
      </c>
      <c r="S15" s="44">
        <f t="shared" si="1"/>
        <v>32</v>
      </c>
      <c r="T15" s="44">
        <v>41.5</v>
      </c>
      <c r="U15" s="44">
        <f t="shared" si="0"/>
        <v>73.5</v>
      </c>
      <c r="V15" s="45">
        <f t="shared" si="2"/>
        <v>3</v>
      </c>
      <c r="W15" s="1"/>
    </row>
    <row r="16" spans="1:23" ht="29.25" customHeight="1">
      <c r="A16" s="3">
        <v>5</v>
      </c>
      <c r="B16" s="63" t="s">
        <v>134</v>
      </c>
      <c r="C16" s="61">
        <v>7</v>
      </c>
      <c r="D16" s="57" t="s">
        <v>121</v>
      </c>
      <c r="E16" s="57" t="s">
        <v>37</v>
      </c>
      <c r="F16" s="57" t="s">
        <v>38</v>
      </c>
      <c r="G16" s="10"/>
      <c r="H16" s="57" t="s">
        <v>39</v>
      </c>
      <c r="I16" s="13"/>
      <c r="J16" s="27">
        <v>3</v>
      </c>
      <c r="K16" s="27">
        <v>3</v>
      </c>
      <c r="L16" s="32">
        <v>3</v>
      </c>
      <c r="M16" s="32">
        <v>4</v>
      </c>
      <c r="N16" s="32">
        <v>5</v>
      </c>
      <c r="O16" s="27">
        <v>10</v>
      </c>
      <c r="P16" s="27">
        <v>0</v>
      </c>
      <c r="Q16" s="32">
        <v>0</v>
      </c>
      <c r="R16" s="32">
        <v>1</v>
      </c>
      <c r="S16" s="44">
        <f t="shared" si="1"/>
        <v>29</v>
      </c>
      <c r="T16" s="44">
        <v>30.5</v>
      </c>
      <c r="U16" s="44">
        <f t="shared" si="0"/>
        <v>59.5</v>
      </c>
      <c r="V16" s="45">
        <f t="shared" si="2"/>
        <v>6</v>
      </c>
      <c r="W16" s="1"/>
    </row>
    <row r="17" spans="1:23" ht="29.25" customHeight="1">
      <c r="A17" s="3">
        <v>6</v>
      </c>
      <c r="B17" s="63" t="s">
        <v>135</v>
      </c>
      <c r="C17" s="61">
        <v>7</v>
      </c>
      <c r="D17" s="57" t="s">
        <v>121</v>
      </c>
      <c r="E17" s="57" t="s">
        <v>37</v>
      </c>
      <c r="F17" s="57" t="s">
        <v>38</v>
      </c>
      <c r="G17" s="10"/>
      <c r="H17" s="68" t="s">
        <v>82</v>
      </c>
      <c r="I17" s="13"/>
      <c r="J17" s="27">
        <v>3</v>
      </c>
      <c r="K17" s="27">
        <v>3</v>
      </c>
      <c r="L17" s="29">
        <v>3</v>
      </c>
      <c r="M17" s="29">
        <v>4</v>
      </c>
      <c r="N17" s="29">
        <v>7</v>
      </c>
      <c r="O17" s="27">
        <v>10</v>
      </c>
      <c r="P17" s="27">
        <v>0</v>
      </c>
      <c r="Q17" s="29">
        <v>1</v>
      </c>
      <c r="R17" s="29">
        <v>0</v>
      </c>
      <c r="S17" s="44">
        <f t="shared" si="1"/>
        <v>31</v>
      </c>
      <c r="T17" s="44">
        <v>38</v>
      </c>
      <c r="U17" s="44">
        <f t="shared" si="0"/>
        <v>69</v>
      </c>
      <c r="V17" s="45">
        <f t="shared" si="2"/>
        <v>5</v>
      </c>
      <c r="W17" s="1"/>
    </row>
    <row r="18" spans="1:23" ht="29.25" customHeight="1">
      <c r="A18" s="87">
        <v>7</v>
      </c>
      <c r="B18" s="90" t="s">
        <v>191</v>
      </c>
      <c r="C18" s="89">
        <v>7</v>
      </c>
      <c r="D18" s="57" t="s">
        <v>185</v>
      </c>
      <c r="E18" s="57" t="s">
        <v>37</v>
      </c>
      <c r="F18" s="57" t="s">
        <v>38</v>
      </c>
      <c r="G18" s="11"/>
      <c r="H18" s="76" t="s">
        <v>190</v>
      </c>
      <c r="I18" s="13"/>
      <c r="J18" s="27">
        <v>3</v>
      </c>
      <c r="K18" s="27">
        <v>3</v>
      </c>
      <c r="L18" s="33">
        <v>7</v>
      </c>
      <c r="M18" s="33">
        <v>7</v>
      </c>
      <c r="N18" s="33">
        <v>15</v>
      </c>
      <c r="O18" s="27">
        <v>10</v>
      </c>
      <c r="P18" s="27">
        <v>1</v>
      </c>
      <c r="Q18" s="33">
        <v>2</v>
      </c>
      <c r="R18" s="33">
        <v>2</v>
      </c>
      <c r="S18" s="44">
        <f t="shared" si="1"/>
        <v>50</v>
      </c>
      <c r="T18" s="44">
        <v>33.5</v>
      </c>
      <c r="U18" s="44">
        <f t="shared" si="0"/>
        <v>83.5</v>
      </c>
      <c r="V18" s="45">
        <f t="shared" si="2"/>
        <v>1</v>
      </c>
      <c r="W18" s="1"/>
    </row>
    <row r="19" spans="1:23" ht="29.25" customHeight="1">
      <c r="A19" s="87">
        <v>8</v>
      </c>
      <c r="B19" s="90"/>
      <c r="C19" s="88"/>
      <c r="D19" s="8"/>
      <c r="E19" s="8"/>
      <c r="F19" s="8"/>
      <c r="G19" s="91"/>
      <c r="H19" s="90"/>
      <c r="I19" s="93"/>
      <c r="J19" s="27"/>
      <c r="K19" s="27"/>
      <c r="L19" s="29"/>
      <c r="M19" s="29"/>
      <c r="N19" s="29"/>
      <c r="O19" s="27"/>
      <c r="P19" s="27"/>
      <c r="Q19" s="29"/>
      <c r="R19" s="29"/>
      <c r="S19" s="44">
        <f t="shared" si="1"/>
        <v>0</v>
      </c>
      <c r="T19" s="44"/>
      <c r="U19" s="44">
        <f t="shared" si="0"/>
        <v>0</v>
      </c>
      <c r="V19" s="45" t="str">
        <f t="shared" si="2"/>
        <v>/</v>
      </c>
      <c r="W19" s="1"/>
    </row>
    <row r="20" spans="1:23" ht="29.25" customHeight="1">
      <c r="A20" s="87">
        <v>9</v>
      </c>
      <c r="B20" s="90"/>
      <c r="C20" s="89"/>
      <c r="D20" s="8"/>
      <c r="E20" s="11"/>
      <c r="F20" s="11"/>
      <c r="G20" s="92"/>
      <c r="H20" s="90"/>
      <c r="I20" s="94"/>
      <c r="J20" s="27"/>
      <c r="K20" s="27"/>
      <c r="L20" s="33"/>
      <c r="M20" s="33"/>
      <c r="N20" s="33"/>
      <c r="O20" s="27"/>
      <c r="P20" s="27"/>
      <c r="Q20" s="33"/>
      <c r="R20" s="33"/>
      <c r="S20" s="44">
        <f t="shared" si="1"/>
        <v>0</v>
      </c>
      <c r="T20" s="44"/>
      <c r="U20" s="44">
        <f t="shared" si="0"/>
        <v>0</v>
      </c>
      <c r="V20" s="45" t="str">
        <f t="shared" si="2"/>
        <v>/</v>
      </c>
      <c r="W20" s="1"/>
    </row>
    <row r="21" spans="1:23" ht="29.25" customHeight="1">
      <c r="A21" s="87">
        <v>10</v>
      </c>
      <c r="B21" s="90"/>
      <c r="C21" s="88"/>
      <c r="D21" s="8"/>
      <c r="E21" s="8"/>
      <c r="F21" s="8"/>
      <c r="G21" s="91"/>
      <c r="H21" s="90"/>
      <c r="I21" s="95"/>
      <c r="J21" s="27"/>
      <c r="K21" s="27"/>
      <c r="L21" s="32"/>
      <c r="M21" s="32"/>
      <c r="N21" s="32"/>
      <c r="O21" s="27"/>
      <c r="P21" s="27"/>
      <c r="Q21" s="32"/>
      <c r="R21" s="32"/>
      <c r="S21" s="44">
        <f t="shared" si="1"/>
        <v>0</v>
      </c>
      <c r="T21" s="44"/>
      <c r="U21" s="44">
        <f t="shared" si="0"/>
        <v>0</v>
      </c>
      <c r="V21" s="45" t="str">
        <f t="shared" si="2"/>
        <v>/</v>
      </c>
      <c r="W21" s="1"/>
    </row>
    <row r="22" spans="1:23" ht="29.25" customHeight="1">
      <c r="A22" s="3">
        <v>11</v>
      </c>
      <c r="B22" s="12"/>
      <c r="C22" s="28"/>
      <c r="D22" s="13"/>
      <c r="E22" s="13"/>
      <c r="F22" s="13"/>
      <c r="G22" s="13"/>
      <c r="H22" s="12"/>
      <c r="I22" s="13"/>
      <c r="J22" s="27"/>
      <c r="K22" s="27"/>
      <c r="L22" s="28"/>
      <c r="M22" s="28"/>
      <c r="N22" s="28"/>
      <c r="O22" s="27"/>
      <c r="P22" s="27"/>
      <c r="Q22" s="28"/>
      <c r="R22" s="28"/>
      <c r="S22" s="44">
        <f t="shared" si="1"/>
        <v>0</v>
      </c>
      <c r="T22" s="44"/>
      <c r="U22" s="44">
        <f t="shared" si="0"/>
        <v>0</v>
      </c>
      <c r="V22" s="45" t="str">
        <f t="shared" si="2"/>
        <v>/</v>
      </c>
      <c r="W22" s="1"/>
    </row>
    <row r="23" spans="1:23" ht="29.25" customHeight="1">
      <c r="A23" s="3">
        <v>12</v>
      </c>
      <c r="B23" s="5"/>
      <c r="C23" s="64"/>
      <c r="D23" s="5"/>
      <c r="E23" s="5"/>
      <c r="F23" s="5"/>
      <c r="G23" s="5"/>
      <c r="H23" s="5"/>
      <c r="I23" s="5"/>
      <c r="J23" s="27"/>
      <c r="K23" s="27"/>
      <c r="L23" s="27"/>
      <c r="M23" s="27"/>
      <c r="N23" s="27"/>
      <c r="O23" s="27"/>
      <c r="P23" s="27"/>
      <c r="Q23" s="27"/>
      <c r="R23" s="27"/>
      <c r="S23" s="44">
        <f t="shared" si="1"/>
        <v>0</v>
      </c>
      <c r="T23" s="44"/>
      <c r="U23" s="44">
        <f t="shared" si="0"/>
        <v>0</v>
      </c>
      <c r="V23" s="45" t="str">
        <f t="shared" si="2"/>
        <v>/</v>
      </c>
      <c r="W23" s="1"/>
    </row>
    <row r="24" spans="1:23" ht="29.25" customHeight="1">
      <c r="A24" s="3">
        <v>13</v>
      </c>
      <c r="B24" s="8"/>
      <c r="C24" s="65"/>
      <c r="D24" s="8"/>
      <c r="E24" s="8"/>
      <c r="F24" s="8"/>
      <c r="G24" s="8"/>
      <c r="H24" s="8"/>
      <c r="I24" s="8"/>
      <c r="J24" s="32"/>
      <c r="K24" s="32"/>
      <c r="L24" s="32"/>
      <c r="M24" s="32"/>
      <c r="N24" s="32"/>
      <c r="O24" s="32"/>
      <c r="P24" s="32"/>
      <c r="Q24" s="32"/>
      <c r="R24" s="32"/>
      <c r="S24" s="44">
        <f t="shared" si="1"/>
        <v>0</v>
      </c>
      <c r="T24" s="44"/>
      <c r="U24" s="44">
        <f t="shared" si="0"/>
        <v>0</v>
      </c>
      <c r="V24" s="45" t="str">
        <f t="shared" si="2"/>
        <v>/</v>
      </c>
      <c r="W24" s="1"/>
    </row>
    <row r="25" spans="1:23" ht="29.25" customHeight="1">
      <c r="A25" s="3">
        <v>14</v>
      </c>
      <c r="B25" s="9"/>
      <c r="C25" s="61"/>
      <c r="D25" s="10"/>
      <c r="E25" s="10"/>
      <c r="F25" s="10"/>
      <c r="G25" s="10"/>
      <c r="H25" s="10"/>
      <c r="I25" s="13"/>
      <c r="J25" s="32"/>
      <c r="K25" s="32"/>
      <c r="L25" s="32"/>
      <c r="M25" s="32"/>
      <c r="N25" s="32"/>
      <c r="O25" s="32"/>
      <c r="P25" s="32"/>
      <c r="Q25" s="32"/>
      <c r="R25" s="32"/>
      <c r="S25" s="44">
        <f t="shared" si="1"/>
        <v>0</v>
      </c>
      <c r="T25" s="44"/>
      <c r="U25" s="44">
        <f t="shared" si="0"/>
        <v>0</v>
      </c>
      <c r="V25" s="45" t="str">
        <f t="shared" si="2"/>
        <v>/</v>
      </c>
      <c r="W25" s="1"/>
    </row>
    <row r="26" spans="1:23" ht="29.25" customHeight="1">
      <c r="A26" s="3">
        <v>15</v>
      </c>
      <c r="B26" s="7"/>
      <c r="C26" s="64"/>
      <c r="D26" s="7"/>
      <c r="E26" s="7"/>
      <c r="F26" s="7"/>
      <c r="G26" s="7"/>
      <c r="H26" s="7"/>
      <c r="I26" s="13"/>
      <c r="J26" s="28"/>
      <c r="K26" s="28"/>
      <c r="L26" s="28"/>
      <c r="M26" s="28"/>
      <c r="N26" s="28"/>
      <c r="O26" s="28"/>
      <c r="P26" s="28"/>
      <c r="Q26" s="28"/>
      <c r="R26" s="28"/>
      <c r="S26" s="44">
        <f t="shared" si="1"/>
        <v>0</v>
      </c>
      <c r="T26" s="44"/>
      <c r="U26" s="44">
        <f t="shared" si="0"/>
        <v>0</v>
      </c>
      <c r="V26" s="45" t="str">
        <f t="shared" si="2"/>
        <v>/</v>
      </c>
      <c r="W26" s="1"/>
    </row>
    <row r="27" spans="1:23" ht="29.25" customHeight="1">
      <c r="A27" s="3">
        <v>16</v>
      </c>
      <c r="B27" s="14"/>
      <c r="C27" s="67"/>
      <c r="D27" s="13"/>
      <c r="E27" s="13"/>
      <c r="F27" s="13"/>
      <c r="G27" s="13"/>
      <c r="H27" s="13"/>
      <c r="I27" s="13"/>
      <c r="J27" s="27"/>
      <c r="K27" s="27"/>
      <c r="L27" s="27"/>
      <c r="M27" s="27"/>
      <c r="N27" s="27"/>
      <c r="O27" s="27"/>
      <c r="P27" s="27"/>
      <c r="Q27" s="27"/>
      <c r="R27" s="27"/>
      <c r="S27" s="44">
        <f t="shared" si="1"/>
        <v>0</v>
      </c>
      <c r="T27" s="44"/>
      <c r="U27" s="44">
        <f t="shared" si="0"/>
        <v>0</v>
      </c>
      <c r="V27" s="45" t="str">
        <f t="shared" si="2"/>
        <v>/</v>
      </c>
      <c r="W27" s="1"/>
    </row>
    <row r="28" spans="1:23" ht="29.25" customHeight="1">
      <c r="A28" s="3">
        <v>17</v>
      </c>
      <c r="B28" s="14"/>
      <c r="C28" s="67"/>
      <c r="D28" s="13"/>
      <c r="E28" s="13"/>
      <c r="F28" s="13"/>
      <c r="G28" s="13"/>
      <c r="H28" s="13"/>
      <c r="I28" s="13"/>
      <c r="J28" s="33"/>
      <c r="K28" s="33"/>
      <c r="L28" s="33"/>
      <c r="M28" s="33"/>
      <c r="N28" s="33"/>
      <c r="O28" s="33"/>
      <c r="P28" s="33"/>
      <c r="Q28" s="33"/>
      <c r="R28" s="33"/>
      <c r="S28" s="44">
        <f t="shared" si="1"/>
        <v>0</v>
      </c>
      <c r="T28" s="44"/>
      <c r="U28" s="44">
        <f t="shared" si="0"/>
        <v>0</v>
      </c>
      <c r="V28" s="45" t="str">
        <f t="shared" si="2"/>
        <v>/</v>
      </c>
      <c r="W28" s="1"/>
    </row>
    <row r="29" spans="1:23" ht="29.25" customHeight="1">
      <c r="A29" s="3">
        <v>18</v>
      </c>
      <c r="B29" s="5"/>
      <c r="C29" s="5"/>
      <c r="D29" s="5"/>
      <c r="E29" s="5"/>
      <c r="F29" s="5"/>
      <c r="G29" s="5"/>
      <c r="H29" s="5"/>
      <c r="I29" s="30"/>
      <c r="J29" s="34"/>
      <c r="K29" s="34"/>
      <c r="L29" s="34"/>
      <c r="M29" s="34"/>
      <c r="N29" s="34"/>
      <c r="O29" s="34"/>
      <c r="P29" s="34"/>
      <c r="Q29" s="34"/>
      <c r="R29" s="34"/>
      <c r="S29" s="44">
        <f t="shared" si="1"/>
        <v>0</v>
      </c>
      <c r="T29" s="44"/>
      <c r="U29" s="44">
        <f t="shared" si="0"/>
        <v>0</v>
      </c>
      <c r="V29" s="45" t="str">
        <f t="shared" si="2"/>
        <v>/</v>
      </c>
      <c r="W29" s="1"/>
    </row>
    <row r="30" spans="1:23" ht="29.25" customHeight="1">
      <c r="A30" s="3">
        <v>19</v>
      </c>
      <c r="B30" s="14"/>
      <c r="C30" s="14"/>
      <c r="D30" s="13"/>
      <c r="E30" s="13"/>
      <c r="F30" s="13"/>
      <c r="G30" s="13"/>
      <c r="H30" s="13"/>
      <c r="I30" s="13"/>
      <c r="J30" s="33"/>
      <c r="K30" s="33"/>
      <c r="L30" s="33"/>
      <c r="M30" s="33"/>
      <c r="N30" s="33"/>
      <c r="O30" s="33"/>
      <c r="P30" s="33"/>
      <c r="Q30" s="33"/>
      <c r="R30" s="33"/>
      <c r="S30" s="44">
        <f t="shared" si="1"/>
        <v>0</v>
      </c>
      <c r="T30" s="44"/>
      <c r="U30" s="44">
        <f t="shared" si="0"/>
        <v>0</v>
      </c>
      <c r="V30" s="45" t="str">
        <f t="shared" si="2"/>
        <v>/</v>
      </c>
      <c r="W30" s="1"/>
    </row>
    <row r="31" spans="1:23" ht="29.25" customHeight="1">
      <c r="A31" s="3">
        <v>20</v>
      </c>
      <c r="B31" s="8"/>
      <c r="C31" s="8"/>
      <c r="D31" s="8"/>
      <c r="E31" s="8"/>
      <c r="F31" s="8"/>
      <c r="G31" s="8"/>
      <c r="H31" s="8"/>
      <c r="I31" s="10"/>
      <c r="J31" s="32"/>
      <c r="K31" s="32"/>
      <c r="L31" s="32"/>
      <c r="M31" s="32"/>
      <c r="N31" s="32"/>
      <c r="O31" s="32"/>
      <c r="P31" s="32"/>
      <c r="Q31" s="32"/>
      <c r="R31" s="32"/>
      <c r="S31" s="44">
        <f t="shared" si="1"/>
        <v>0</v>
      </c>
      <c r="T31" s="44"/>
      <c r="U31" s="44">
        <f t="shared" si="0"/>
        <v>0</v>
      </c>
      <c r="V31" s="45" t="str">
        <f t="shared" si="2"/>
        <v>/</v>
      </c>
      <c r="W31" s="1"/>
    </row>
    <row r="32" spans="1:23" ht="30" customHeight="1">
      <c r="A32" s="3">
        <v>21</v>
      </c>
      <c r="B32" s="7"/>
      <c r="C32" s="7"/>
      <c r="D32" s="7"/>
      <c r="E32" s="7"/>
      <c r="F32" s="7"/>
      <c r="G32" s="7"/>
      <c r="H32" s="7"/>
      <c r="I32" s="13"/>
      <c r="J32" s="28"/>
      <c r="K32" s="28"/>
      <c r="L32" s="28"/>
      <c r="M32" s="28"/>
      <c r="N32" s="28"/>
      <c r="O32" s="28"/>
      <c r="P32" s="28"/>
      <c r="Q32" s="28"/>
      <c r="R32" s="28"/>
      <c r="S32" s="44">
        <f t="shared" si="1"/>
        <v>0</v>
      </c>
      <c r="T32" s="44"/>
      <c r="U32" s="44">
        <f t="shared" si="0"/>
        <v>0</v>
      </c>
      <c r="V32" s="45" t="str">
        <f t="shared" si="2"/>
        <v>/</v>
      </c>
    </row>
    <row r="33" spans="1:22" ht="30" customHeight="1">
      <c r="A33" s="3">
        <v>22</v>
      </c>
      <c r="B33" s="9"/>
      <c r="C33" s="9"/>
      <c r="D33" s="10"/>
      <c r="E33" s="10"/>
      <c r="F33" s="10"/>
      <c r="G33" s="10"/>
      <c r="H33" s="10"/>
      <c r="I33" s="13"/>
      <c r="J33" s="32"/>
      <c r="K33" s="32"/>
      <c r="L33" s="32"/>
      <c r="M33" s="32"/>
      <c r="N33" s="32"/>
      <c r="O33" s="32"/>
      <c r="P33" s="32"/>
      <c r="Q33" s="32"/>
      <c r="R33" s="32"/>
      <c r="S33" s="44">
        <f t="shared" si="1"/>
        <v>0</v>
      </c>
      <c r="T33" s="44"/>
      <c r="U33" s="44">
        <f t="shared" si="0"/>
        <v>0</v>
      </c>
      <c r="V33" s="45" t="str">
        <f t="shared" si="2"/>
        <v>/</v>
      </c>
    </row>
    <row r="34" spans="1:22" ht="30" customHeight="1">
      <c r="A34" s="3">
        <v>23</v>
      </c>
      <c r="B34" s="8"/>
      <c r="C34" s="8"/>
      <c r="D34" s="8"/>
      <c r="E34" s="8"/>
      <c r="F34" s="8"/>
      <c r="G34" s="8"/>
      <c r="H34" s="8"/>
      <c r="I34" s="10"/>
      <c r="J34" s="32"/>
      <c r="K34" s="32"/>
      <c r="L34" s="32"/>
      <c r="M34" s="32"/>
      <c r="N34" s="32"/>
      <c r="O34" s="32"/>
      <c r="P34" s="32"/>
      <c r="Q34" s="32"/>
      <c r="R34" s="32"/>
      <c r="S34" s="44">
        <f t="shared" si="1"/>
        <v>0</v>
      </c>
      <c r="T34" s="44"/>
      <c r="U34" s="44">
        <f t="shared" si="0"/>
        <v>0</v>
      </c>
      <c r="V34" s="45" t="str">
        <f t="shared" si="2"/>
        <v>/</v>
      </c>
    </row>
    <row r="35" spans="1:22" ht="30" customHeight="1">
      <c r="A35" s="3">
        <v>24</v>
      </c>
      <c r="B35" s="8"/>
      <c r="C35" s="8"/>
      <c r="D35" s="8"/>
      <c r="E35" s="8"/>
      <c r="F35" s="8"/>
      <c r="G35" s="8"/>
      <c r="H35" s="8"/>
      <c r="I35" s="8"/>
      <c r="J35" s="35"/>
      <c r="K35" s="35"/>
      <c r="L35" s="35"/>
      <c r="M35" s="35"/>
      <c r="N35" s="35"/>
      <c r="O35" s="35"/>
      <c r="P35" s="35"/>
      <c r="Q35" s="35"/>
      <c r="R35" s="35"/>
      <c r="S35" s="44">
        <f t="shared" si="1"/>
        <v>0</v>
      </c>
      <c r="T35" s="44"/>
      <c r="U35" s="44">
        <f t="shared" si="0"/>
        <v>0</v>
      </c>
      <c r="V35" s="45" t="str">
        <f t="shared" si="2"/>
        <v>/</v>
      </c>
    </row>
    <row r="36" spans="1:22" s="1" customFormat="1" ht="30" customHeight="1">
      <c r="A36" s="3">
        <v>25</v>
      </c>
      <c r="B36" s="8"/>
      <c r="C36" s="8"/>
      <c r="D36" s="8"/>
      <c r="E36" s="8"/>
      <c r="F36" s="8"/>
      <c r="G36" s="8"/>
      <c r="H36" s="8"/>
      <c r="I36" s="8"/>
      <c r="J36" s="29"/>
      <c r="K36" s="29"/>
      <c r="L36" s="29"/>
      <c r="M36" s="29"/>
      <c r="N36" s="29"/>
      <c r="O36" s="29"/>
      <c r="P36" s="29"/>
      <c r="Q36" s="29"/>
      <c r="R36" s="29"/>
      <c r="S36" s="44">
        <f t="shared" si="1"/>
        <v>0</v>
      </c>
      <c r="T36" s="44"/>
      <c r="U36" s="44">
        <f t="shared" si="0"/>
        <v>0</v>
      </c>
      <c r="V36" s="45" t="str">
        <f t="shared" si="2"/>
        <v>/</v>
      </c>
    </row>
    <row r="37" spans="1:22" s="1" customFormat="1" ht="30" customHeight="1">
      <c r="A37" s="15"/>
      <c r="B37" s="16"/>
      <c r="C37" s="16"/>
      <c r="D37" s="16"/>
      <c r="E37" s="16"/>
      <c r="F37" s="16"/>
      <c r="G37" s="16"/>
      <c r="H37" s="16"/>
      <c r="I37" s="16"/>
      <c r="J37" s="36"/>
      <c r="K37" s="36"/>
      <c r="L37" s="36"/>
      <c r="M37" s="36"/>
      <c r="N37" s="36"/>
      <c r="O37" s="36"/>
      <c r="P37" s="36"/>
      <c r="Q37" s="36"/>
      <c r="R37" s="36"/>
      <c r="S37" s="46"/>
      <c r="T37" s="47"/>
      <c r="U37" s="46"/>
      <c r="V37" s="48"/>
    </row>
    <row r="38" spans="1:22" s="1" customFormat="1" ht="30" customHeight="1">
      <c r="A38" s="15"/>
      <c r="B38" s="16"/>
      <c r="C38" s="16"/>
      <c r="D38" s="16"/>
      <c r="E38" s="16"/>
      <c r="F38" s="16"/>
      <c r="G38" s="16"/>
      <c r="H38" s="16"/>
      <c r="I38" s="16"/>
      <c r="J38" s="37"/>
      <c r="K38" s="37"/>
      <c r="L38" s="37"/>
      <c r="M38" s="37"/>
      <c r="N38" s="37"/>
      <c r="O38" s="37"/>
      <c r="P38" s="37"/>
      <c r="Q38" s="37"/>
      <c r="R38" s="37"/>
      <c r="S38" s="46"/>
      <c r="T38" s="49"/>
      <c r="U38" s="46"/>
      <c r="V38" s="48"/>
    </row>
    <row r="39" spans="1:22" s="1" customFormat="1" ht="30" customHeight="1">
      <c r="A39" s="15"/>
      <c r="B39" s="16"/>
      <c r="C39" s="16"/>
      <c r="D39" s="16"/>
      <c r="E39" s="16"/>
      <c r="F39" s="16"/>
      <c r="G39" s="16"/>
      <c r="H39" s="16"/>
      <c r="I39" s="16"/>
      <c r="J39" s="38"/>
      <c r="K39" s="38"/>
      <c r="L39" s="38"/>
      <c r="M39" s="38"/>
      <c r="N39" s="38"/>
      <c r="O39" s="38"/>
      <c r="P39" s="38"/>
      <c r="Q39" s="38"/>
      <c r="R39" s="38"/>
      <c r="S39" s="46"/>
      <c r="T39" s="49"/>
      <c r="U39" s="46"/>
      <c r="V39" s="48"/>
    </row>
    <row r="40" spans="1:22" s="1" customFormat="1" ht="30" customHeight="1">
      <c r="A40" s="15"/>
      <c r="B40" s="17"/>
      <c r="C40" s="17"/>
      <c r="D40" s="18"/>
      <c r="E40" s="18"/>
      <c r="F40" s="18"/>
      <c r="G40" s="18"/>
      <c r="H40" s="18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46"/>
      <c r="T40" s="40"/>
      <c r="U40" s="46"/>
      <c r="V40" s="48"/>
    </row>
    <row r="41" spans="1:22" s="1" customFormat="1" ht="30" customHeight="1">
      <c r="A41" s="15"/>
      <c r="B41" s="17"/>
      <c r="C41" s="17"/>
      <c r="D41" s="18"/>
      <c r="E41" s="18"/>
      <c r="F41" s="18"/>
      <c r="G41" s="18"/>
      <c r="H41" s="18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46"/>
      <c r="T41" s="40"/>
      <c r="U41" s="46"/>
      <c r="V41" s="48"/>
    </row>
    <row r="42" spans="1:22" s="1" customFormat="1" ht="30" customHeight="1">
      <c r="A42" s="15"/>
      <c r="B42" s="17"/>
      <c r="C42" s="17"/>
      <c r="D42" s="18"/>
      <c r="E42" s="18"/>
      <c r="F42" s="18"/>
      <c r="G42" s="18"/>
      <c r="H42" s="18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46"/>
      <c r="T42" s="40"/>
      <c r="U42" s="46"/>
      <c r="V42" s="48"/>
    </row>
    <row r="43" spans="1:22" s="1" customFormat="1" ht="30" customHeight="1">
      <c r="A43" s="15"/>
      <c r="B43" s="17"/>
      <c r="C43" s="17"/>
      <c r="D43" s="18"/>
      <c r="E43" s="18"/>
      <c r="F43" s="18"/>
      <c r="G43" s="18"/>
      <c r="H43" s="18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46"/>
      <c r="T43" s="40"/>
      <c r="U43" s="46"/>
      <c r="V43" s="48"/>
    </row>
    <row r="44" spans="1:22" s="1" customFormat="1" ht="30" customHeight="1">
      <c r="A44" s="15"/>
      <c r="B44" s="17"/>
      <c r="C44" s="17"/>
      <c r="D44" s="18"/>
      <c r="E44" s="18"/>
      <c r="F44" s="18"/>
      <c r="G44" s="18"/>
      <c r="H44" s="18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46"/>
      <c r="T44" s="40"/>
      <c r="U44" s="46"/>
      <c r="V44" s="48"/>
    </row>
    <row r="45" spans="1:22" s="1" customFormat="1" ht="30" customHeight="1">
      <c r="A45" s="15"/>
      <c r="B45" s="17"/>
      <c r="C45" s="17"/>
      <c r="D45" s="18"/>
      <c r="E45" s="18"/>
      <c r="F45" s="18"/>
      <c r="G45" s="18"/>
      <c r="H45" s="18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46"/>
      <c r="T45" s="40"/>
      <c r="U45" s="46"/>
      <c r="V45" s="48"/>
    </row>
    <row r="46" spans="1:22" s="1" customFormat="1" ht="30" customHeight="1">
      <c r="A46" s="15"/>
      <c r="B46" s="17"/>
      <c r="C46" s="17"/>
      <c r="D46" s="18"/>
      <c r="E46" s="18"/>
      <c r="F46" s="18"/>
      <c r="G46" s="18"/>
      <c r="H46" s="18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46"/>
      <c r="T46" s="40"/>
      <c r="U46" s="46"/>
      <c r="V46" s="48"/>
    </row>
    <row r="47" spans="1:22" s="1" customFormat="1" ht="30" customHeight="1">
      <c r="A47" s="15"/>
      <c r="B47" s="16"/>
      <c r="C47" s="16"/>
      <c r="D47" s="16"/>
      <c r="E47" s="16"/>
      <c r="F47" s="16"/>
      <c r="G47" s="16"/>
      <c r="H47" s="16"/>
      <c r="I47" s="16"/>
      <c r="J47" s="38"/>
      <c r="K47" s="38"/>
      <c r="L47" s="38"/>
      <c r="M47" s="38"/>
      <c r="N47" s="38"/>
      <c r="O47" s="38"/>
      <c r="P47" s="38"/>
      <c r="Q47" s="38"/>
      <c r="R47" s="38"/>
      <c r="S47" s="46"/>
      <c r="T47" s="49"/>
      <c r="U47" s="46"/>
      <c r="V47" s="48"/>
    </row>
    <row r="48" spans="1:22" s="1" customFormat="1" ht="30" customHeight="1">
      <c r="A48" s="15"/>
      <c r="B48" s="19"/>
      <c r="C48" s="19"/>
      <c r="D48" s="20"/>
      <c r="E48" s="20"/>
      <c r="F48" s="20"/>
      <c r="G48" s="20"/>
      <c r="H48" s="20"/>
      <c r="I48" s="16"/>
      <c r="J48" s="40"/>
      <c r="K48" s="40"/>
      <c r="L48" s="40"/>
      <c r="M48" s="40"/>
      <c r="N48" s="40"/>
      <c r="O48" s="40"/>
      <c r="P48" s="40"/>
      <c r="Q48" s="40"/>
      <c r="R48" s="40"/>
      <c r="S48" s="46"/>
      <c r="T48" s="46"/>
      <c r="U48" s="46"/>
      <c r="V48" s="48"/>
    </row>
    <row r="49" spans="1:22" s="1" customFormat="1" ht="30" customHeight="1">
      <c r="A49" s="15"/>
      <c r="B49" s="19"/>
      <c r="C49" s="19"/>
      <c r="D49" s="20"/>
      <c r="E49" s="20"/>
      <c r="F49" s="20"/>
      <c r="G49" s="20"/>
      <c r="H49" s="20"/>
      <c r="I49" s="16"/>
      <c r="J49" s="40"/>
      <c r="K49" s="40"/>
      <c r="L49" s="40"/>
      <c r="M49" s="40"/>
      <c r="N49" s="40"/>
      <c r="O49" s="40"/>
      <c r="P49" s="40"/>
      <c r="Q49" s="40"/>
      <c r="R49" s="40"/>
      <c r="S49" s="46"/>
      <c r="T49" s="46"/>
      <c r="U49" s="46"/>
      <c r="V49" s="48"/>
    </row>
    <row r="50" spans="1:22" s="1" customFormat="1" ht="30" customHeight="1">
      <c r="A50" s="15"/>
      <c r="B50" s="19"/>
      <c r="C50" s="19"/>
      <c r="D50" s="20"/>
      <c r="E50" s="20"/>
      <c r="F50" s="20"/>
      <c r="G50" s="20"/>
      <c r="H50" s="20"/>
      <c r="I50" s="16"/>
      <c r="J50" s="40"/>
      <c r="K50" s="40"/>
      <c r="L50" s="40"/>
      <c r="M50" s="40"/>
      <c r="N50" s="40"/>
      <c r="O50" s="40"/>
      <c r="P50" s="40"/>
      <c r="Q50" s="40"/>
      <c r="R50" s="40"/>
      <c r="S50" s="46"/>
      <c r="T50" s="46"/>
      <c r="U50" s="46"/>
      <c r="V50" s="48"/>
    </row>
    <row r="51" spans="1:22" s="1" customFormat="1" ht="30" customHeight="1">
      <c r="A51" s="15"/>
      <c r="B51" s="19"/>
      <c r="C51" s="19"/>
      <c r="D51" s="20"/>
      <c r="E51" s="20"/>
      <c r="F51" s="20"/>
      <c r="G51" s="20"/>
      <c r="H51" s="20"/>
      <c r="I51" s="16"/>
      <c r="J51" s="40"/>
      <c r="K51" s="40"/>
      <c r="L51" s="40"/>
      <c r="M51" s="40"/>
      <c r="N51" s="40"/>
      <c r="O51" s="40"/>
      <c r="P51" s="40"/>
      <c r="Q51" s="40"/>
      <c r="R51" s="40"/>
      <c r="S51" s="46"/>
      <c r="T51" s="46"/>
      <c r="U51" s="46"/>
      <c r="V51" s="48"/>
    </row>
    <row r="52" spans="1:22" s="1" customFormat="1" ht="30" customHeight="1">
      <c r="A52" s="15"/>
      <c r="B52" s="21"/>
      <c r="C52" s="21"/>
      <c r="D52" s="21"/>
      <c r="E52" s="21"/>
      <c r="F52" s="21"/>
      <c r="G52" s="21"/>
      <c r="H52" s="21"/>
      <c r="I52" s="18"/>
      <c r="J52" s="41"/>
      <c r="K52" s="41"/>
      <c r="L52" s="41"/>
      <c r="M52" s="41"/>
      <c r="N52" s="41"/>
      <c r="O52" s="41"/>
      <c r="P52" s="41"/>
      <c r="Q52" s="41"/>
      <c r="R52" s="41"/>
      <c r="S52" s="46"/>
      <c r="T52" s="40"/>
      <c r="U52" s="46"/>
      <c r="V52" s="48"/>
    </row>
    <row r="53" spans="1:22" s="1" customFormat="1" ht="30" customHeight="1">
      <c r="A53" s="15"/>
      <c r="B53" s="21"/>
      <c r="C53" s="21"/>
      <c r="D53" s="21"/>
      <c r="E53" s="21"/>
      <c r="F53" s="21"/>
      <c r="G53" s="21"/>
      <c r="H53" s="21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46"/>
      <c r="T53" s="40"/>
      <c r="U53" s="46"/>
      <c r="V53" s="48"/>
    </row>
    <row r="54" spans="1:22" s="1" customFormat="1" ht="30" customHeight="1">
      <c r="A54" s="15"/>
      <c r="B54" s="16"/>
      <c r="C54" s="16"/>
      <c r="D54" s="16"/>
      <c r="E54" s="16"/>
      <c r="F54" s="16"/>
      <c r="G54" s="16"/>
      <c r="H54" s="16"/>
      <c r="I54" s="42"/>
      <c r="J54" s="38"/>
      <c r="K54" s="38"/>
      <c r="L54" s="38"/>
      <c r="M54" s="38"/>
      <c r="N54" s="38"/>
      <c r="O54" s="38"/>
      <c r="P54" s="38"/>
      <c r="Q54" s="38"/>
      <c r="R54" s="38"/>
      <c r="S54" s="46"/>
      <c r="T54" s="49"/>
      <c r="U54" s="46"/>
      <c r="V54" s="48"/>
    </row>
    <row r="55" spans="1:22" s="1" customFormat="1" ht="30" customHeight="1">
      <c r="A55" s="15"/>
      <c r="B55" s="16"/>
      <c r="C55" s="16"/>
      <c r="D55" s="16"/>
      <c r="E55" s="16"/>
      <c r="F55" s="16"/>
      <c r="G55" s="16"/>
      <c r="H55" s="16"/>
      <c r="I55" s="16"/>
      <c r="J55" s="38"/>
      <c r="K55" s="38"/>
      <c r="L55" s="38"/>
      <c r="M55" s="38"/>
      <c r="N55" s="38"/>
      <c r="O55" s="38"/>
      <c r="P55" s="38"/>
      <c r="Q55" s="38"/>
      <c r="R55" s="38"/>
      <c r="S55" s="46"/>
      <c r="T55" s="49"/>
      <c r="U55" s="46"/>
      <c r="V55" s="48"/>
    </row>
    <row r="56" spans="1:22" s="1" customFormat="1" ht="30" customHeight="1">
      <c r="A56" s="15"/>
      <c r="B56" s="16"/>
      <c r="C56" s="16"/>
      <c r="D56" s="16"/>
      <c r="E56" s="16"/>
      <c r="F56" s="16"/>
      <c r="G56" s="16"/>
      <c r="H56" s="16"/>
      <c r="I56" s="20"/>
      <c r="J56" s="37"/>
      <c r="K56" s="37"/>
      <c r="L56" s="37"/>
      <c r="M56" s="37"/>
      <c r="N56" s="37"/>
      <c r="O56" s="37"/>
      <c r="P56" s="37"/>
      <c r="Q56" s="37"/>
      <c r="R56" s="37"/>
      <c r="S56" s="46"/>
      <c r="T56" s="49"/>
      <c r="U56" s="46"/>
      <c r="V56" s="48"/>
    </row>
    <row r="57" spans="1:22" s="1" customFormat="1" ht="30" customHeight="1">
      <c r="A57" s="15"/>
      <c r="B57" s="22"/>
      <c r="C57" s="22"/>
      <c r="D57" s="22"/>
      <c r="E57" s="22"/>
      <c r="F57" s="22"/>
      <c r="G57" s="22"/>
      <c r="H57" s="22"/>
      <c r="I57" s="22"/>
      <c r="J57" s="43"/>
      <c r="K57" s="43"/>
      <c r="L57" s="43"/>
      <c r="M57" s="43"/>
      <c r="N57" s="43"/>
      <c r="O57" s="43"/>
      <c r="P57" s="43"/>
      <c r="Q57" s="43"/>
      <c r="R57" s="43"/>
      <c r="S57" s="50"/>
      <c r="T57" s="50"/>
      <c r="U57" s="50"/>
      <c r="V57" s="51"/>
    </row>
    <row r="58" spans="1:22" s="1" customFormat="1" ht="30" customHeight="1">
      <c r="A58" s="15"/>
      <c r="B58" s="22"/>
      <c r="C58" s="22"/>
      <c r="D58" s="22"/>
      <c r="E58" s="22"/>
      <c r="F58" s="22"/>
      <c r="G58" s="22"/>
      <c r="H58" s="22"/>
      <c r="I58" s="22"/>
      <c r="J58" s="43"/>
      <c r="K58" s="43"/>
      <c r="L58" s="43"/>
      <c r="M58" s="43"/>
      <c r="N58" s="43"/>
      <c r="O58" s="43"/>
      <c r="P58" s="43"/>
      <c r="Q58" s="43"/>
      <c r="R58" s="43"/>
      <c r="S58" s="50"/>
      <c r="T58" s="50"/>
      <c r="U58" s="50"/>
      <c r="V58" s="51"/>
    </row>
    <row r="59" spans="1:22" s="1" customFormat="1" ht="30" customHeight="1">
      <c r="A59" s="15"/>
      <c r="B59" s="22"/>
      <c r="C59" s="22"/>
      <c r="D59" s="22"/>
      <c r="E59" s="22"/>
      <c r="F59" s="22"/>
      <c r="G59" s="22"/>
      <c r="H59" s="22"/>
      <c r="I59" s="22"/>
      <c r="J59" s="43"/>
      <c r="K59" s="43"/>
      <c r="L59" s="43"/>
      <c r="M59" s="43"/>
      <c r="N59" s="43"/>
      <c r="O59" s="43"/>
      <c r="P59" s="43"/>
      <c r="Q59" s="43"/>
      <c r="R59" s="43"/>
      <c r="S59" s="50"/>
      <c r="T59" s="50"/>
      <c r="U59" s="50"/>
      <c r="V59" s="51"/>
    </row>
    <row r="60" spans="1:22" s="1" customFormat="1" ht="30" customHeight="1">
      <c r="A60" s="15"/>
      <c r="B60" s="22"/>
      <c r="C60" s="22"/>
      <c r="D60" s="22"/>
      <c r="E60" s="22"/>
      <c r="F60" s="22"/>
      <c r="G60" s="22"/>
      <c r="H60" s="22"/>
      <c r="I60" s="22"/>
      <c r="J60" s="43"/>
      <c r="K60" s="43"/>
      <c r="L60" s="43"/>
      <c r="M60" s="43"/>
      <c r="N60" s="43"/>
      <c r="O60" s="43"/>
      <c r="P60" s="43"/>
      <c r="Q60" s="43"/>
      <c r="R60" s="43"/>
      <c r="S60" s="50"/>
      <c r="T60" s="50"/>
      <c r="U60" s="50"/>
      <c r="V60" s="51"/>
    </row>
    <row r="61" spans="1:22" s="1" customFormat="1" ht="30" customHeight="1">
      <c r="A61" s="15"/>
      <c r="B61" s="22"/>
      <c r="C61" s="22"/>
      <c r="D61" s="22"/>
      <c r="E61" s="22"/>
      <c r="F61" s="22"/>
      <c r="G61" s="22"/>
      <c r="H61" s="22"/>
      <c r="I61" s="22"/>
      <c r="J61" s="43"/>
      <c r="K61" s="43"/>
      <c r="L61" s="43"/>
      <c r="M61" s="43"/>
      <c r="N61" s="43"/>
      <c r="O61" s="43"/>
      <c r="P61" s="43"/>
      <c r="Q61" s="43"/>
      <c r="R61" s="43"/>
      <c r="S61" s="50"/>
      <c r="T61" s="50"/>
      <c r="U61" s="50"/>
      <c r="V61" s="51"/>
    </row>
    <row r="62" spans="1:22" s="1" customFormat="1" ht="30" customHeight="1">
      <c r="A62" s="15"/>
      <c r="B62" s="22"/>
      <c r="C62" s="22"/>
      <c r="D62" s="22"/>
      <c r="E62" s="22"/>
      <c r="F62" s="22"/>
      <c r="G62" s="22"/>
      <c r="H62" s="22"/>
      <c r="I62" s="22"/>
      <c r="J62" s="43"/>
      <c r="K62" s="43"/>
      <c r="L62" s="43"/>
      <c r="M62" s="43"/>
      <c r="N62" s="43"/>
      <c r="O62" s="43"/>
      <c r="P62" s="43"/>
      <c r="Q62" s="43"/>
      <c r="R62" s="43"/>
      <c r="S62" s="50"/>
      <c r="T62" s="50"/>
      <c r="U62" s="50"/>
      <c r="V62" s="51"/>
    </row>
    <row r="63" spans="1:22" s="1" customFormat="1" ht="30" customHeight="1">
      <c r="A63" s="15"/>
      <c r="B63" s="22"/>
      <c r="C63" s="22"/>
      <c r="D63" s="22"/>
      <c r="E63" s="22"/>
      <c r="F63" s="22"/>
      <c r="G63" s="22"/>
      <c r="H63" s="22"/>
      <c r="I63" s="22"/>
      <c r="J63" s="43"/>
      <c r="K63" s="43"/>
      <c r="L63" s="43"/>
      <c r="M63" s="43"/>
      <c r="N63" s="43"/>
      <c r="O63" s="43"/>
      <c r="P63" s="43"/>
      <c r="Q63" s="43"/>
      <c r="R63" s="43"/>
      <c r="S63" s="50"/>
      <c r="T63" s="50"/>
      <c r="U63" s="50"/>
      <c r="V63" s="51"/>
    </row>
    <row r="64" spans="1:22" s="1" customFormat="1" ht="30" customHeight="1">
      <c r="A64" s="15"/>
      <c r="B64" s="22"/>
      <c r="C64" s="22"/>
      <c r="D64" s="22"/>
      <c r="E64" s="22"/>
      <c r="F64" s="22"/>
      <c r="G64" s="22"/>
      <c r="H64" s="22"/>
      <c r="I64" s="22"/>
      <c r="J64" s="43"/>
      <c r="K64" s="43"/>
      <c r="L64" s="43"/>
      <c r="M64" s="43"/>
      <c r="N64" s="43"/>
      <c r="O64" s="43"/>
      <c r="P64" s="43"/>
      <c r="Q64" s="43"/>
      <c r="R64" s="43"/>
      <c r="S64" s="50"/>
      <c r="T64" s="50"/>
      <c r="U64" s="50"/>
      <c r="V64" s="51"/>
    </row>
    <row r="65" spans="1:22" s="1" customFormat="1" ht="30" customHeight="1">
      <c r="A65" s="15"/>
      <c r="B65" s="22"/>
      <c r="C65" s="22"/>
      <c r="D65" s="22"/>
      <c r="E65" s="22"/>
      <c r="F65" s="22"/>
      <c r="G65" s="22"/>
      <c r="H65" s="22"/>
      <c r="I65" s="22"/>
      <c r="J65" s="43"/>
      <c r="K65" s="43"/>
      <c r="L65" s="43"/>
      <c r="M65" s="43"/>
      <c r="N65" s="43"/>
      <c r="O65" s="43"/>
      <c r="P65" s="43"/>
      <c r="Q65" s="43"/>
      <c r="R65" s="43"/>
      <c r="S65" s="50"/>
      <c r="T65" s="50"/>
      <c r="U65" s="50"/>
      <c r="V65" s="51"/>
    </row>
    <row r="66" spans="1:22" s="1" customFormat="1" ht="30" customHeight="1">
      <c r="A66" s="15"/>
      <c r="B66" s="22"/>
      <c r="C66" s="22"/>
      <c r="D66" s="22"/>
      <c r="E66" s="22"/>
      <c r="F66" s="22"/>
      <c r="G66" s="22"/>
      <c r="H66" s="22"/>
      <c r="I66" s="22"/>
      <c r="J66" s="43"/>
      <c r="K66" s="43"/>
      <c r="L66" s="43"/>
      <c r="M66" s="43"/>
      <c r="N66" s="43"/>
      <c r="O66" s="43"/>
      <c r="P66" s="43"/>
      <c r="Q66" s="43"/>
      <c r="R66" s="43"/>
      <c r="S66" s="50"/>
      <c r="T66" s="50"/>
      <c r="U66" s="50"/>
      <c r="V66" s="51"/>
    </row>
    <row r="67" spans="1:22" s="1" customFormat="1" ht="30" customHeight="1">
      <c r="A67" s="15"/>
      <c r="B67" s="22"/>
      <c r="C67" s="22"/>
      <c r="D67" s="22"/>
      <c r="E67" s="22"/>
      <c r="F67" s="22"/>
      <c r="G67" s="22"/>
      <c r="H67" s="22"/>
      <c r="I67" s="22"/>
      <c r="J67" s="43"/>
      <c r="K67" s="43"/>
      <c r="L67" s="43"/>
      <c r="M67" s="43"/>
      <c r="N67" s="43"/>
      <c r="O67" s="43"/>
      <c r="P67" s="43"/>
      <c r="Q67" s="43"/>
      <c r="R67" s="43"/>
      <c r="S67" s="50"/>
      <c r="T67" s="50"/>
      <c r="U67" s="50"/>
      <c r="V67" s="51"/>
    </row>
    <row r="68" spans="1:22" s="1" customFormat="1" ht="30" customHeight="1">
      <c r="A68" s="15"/>
      <c r="B68" s="22"/>
      <c r="C68" s="22"/>
      <c r="D68" s="22"/>
      <c r="E68" s="22"/>
      <c r="F68" s="22"/>
      <c r="G68" s="22"/>
      <c r="H68" s="22"/>
      <c r="I68" s="22"/>
      <c r="J68" s="43"/>
      <c r="K68" s="43"/>
      <c r="L68" s="43"/>
      <c r="M68" s="43"/>
      <c r="N68" s="43"/>
      <c r="O68" s="43"/>
      <c r="P68" s="43"/>
      <c r="Q68" s="43"/>
      <c r="R68" s="43"/>
      <c r="S68" s="50"/>
      <c r="T68" s="50"/>
      <c r="U68" s="50"/>
      <c r="V68" s="51"/>
    </row>
    <row r="69" spans="1:22" s="1" customFormat="1" ht="30" customHeight="1">
      <c r="A69" s="15"/>
      <c r="B69" s="22"/>
      <c r="C69" s="22"/>
      <c r="D69" s="22"/>
      <c r="E69" s="22"/>
      <c r="F69" s="22"/>
      <c r="G69" s="22"/>
      <c r="H69" s="22"/>
      <c r="I69" s="22"/>
      <c r="J69" s="43"/>
      <c r="K69" s="43"/>
      <c r="L69" s="43"/>
      <c r="M69" s="43"/>
      <c r="N69" s="43"/>
      <c r="O69" s="43"/>
      <c r="P69" s="43"/>
      <c r="Q69" s="43"/>
      <c r="R69" s="43"/>
      <c r="S69" s="50"/>
      <c r="T69" s="50"/>
      <c r="U69" s="50"/>
      <c r="V69" s="51"/>
    </row>
    <row r="70" spans="1:22" s="1" customFormat="1" ht="30" customHeight="1">
      <c r="A70" s="15"/>
      <c r="B70" s="22"/>
      <c r="C70" s="22"/>
      <c r="D70" s="22"/>
      <c r="E70" s="22"/>
      <c r="F70" s="22"/>
      <c r="G70" s="22"/>
      <c r="H70" s="22"/>
      <c r="I70" s="22"/>
      <c r="J70" s="43"/>
      <c r="K70" s="43"/>
      <c r="L70" s="43"/>
      <c r="M70" s="43"/>
      <c r="N70" s="43"/>
      <c r="O70" s="43"/>
      <c r="P70" s="43"/>
      <c r="Q70" s="43"/>
      <c r="R70" s="43"/>
      <c r="S70" s="50"/>
      <c r="T70" s="50"/>
      <c r="U70" s="50"/>
      <c r="V70" s="51"/>
    </row>
    <row r="71" spans="1:22" s="1" customFormat="1" ht="30" customHeight="1">
      <c r="A71" s="15"/>
      <c r="B71" s="22"/>
      <c r="C71" s="22"/>
      <c r="D71" s="22"/>
      <c r="E71" s="22"/>
      <c r="F71" s="22"/>
      <c r="G71" s="22"/>
      <c r="H71" s="22"/>
      <c r="I71" s="22"/>
      <c r="J71" s="43"/>
      <c r="K71" s="43"/>
      <c r="L71" s="43"/>
      <c r="M71" s="43"/>
      <c r="N71" s="43"/>
      <c r="O71" s="43"/>
      <c r="P71" s="43"/>
      <c r="Q71" s="43"/>
      <c r="R71" s="43"/>
      <c r="S71" s="50"/>
      <c r="T71" s="50"/>
      <c r="U71" s="50"/>
      <c r="V71" s="51"/>
    </row>
    <row r="72" spans="1:22" s="1" customFormat="1" ht="30" customHeight="1">
      <c r="A72" s="15"/>
      <c r="B72" s="22"/>
      <c r="C72" s="22"/>
      <c r="D72" s="22"/>
      <c r="E72" s="22"/>
      <c r="F72" s="22"/>
      <c r="G72" s="22"/>
      <c r="H72" s="22"/>
      <c r="I72" s="22"/>
      <c r="J72" s="43"/>
      <c r="K72" s="43"/>
      <c r="L72" s="43"/>
      <c r="M72" s="43"/>
      <c r="N72" s="43"/>
      <c r="O72" s="43"/>
      <c r="P72" s="43"/>
      <c r="Q72" s="43"/>
      <c r="R72" s="43"/>
      <c r="S72" s="50"/>
      <c r="T72" s="50"/>
      <c r="U72" s="50"/>
      <c r="V72" s="51"/>
    </row>
    <row r="73" spans="1:22" s="1" customFormat="1" ht="30" customHeight="1">
      <c r="A73" s="15"/>
      <c r="B73" s="22"/>
      <c r="C73" s="22"/>
      <c r="D73" s="22"/>
      <c r="E73" s="22"/>
      <c r="F73" s="22"/>
      <c r="G73" s="22"/>
      <c r="H73" s="22"/>
      <c r="I73" s="22"/>
      <c r="J73" s="43"/>
      <c r="K73" s="43"/>
      <c r="L73" s="43"/>
      <c r="M73" s="43"/>
      <c r="N73" s="43"/>
      <c r="O73" s="43"/>
      <c r="P73" s="43"/>
      <c r="Q73" s="43"/>
      <c r="R73" s="43"/>
      <c r="S73" s="50"/>
      <c r="T73" s="50"/>
      <c r="U73" s="50"/>
      <c r="V73" s="51"/>
    </row>
    <row r="74" spans="1:22" s="1" customFormat="1" ht="30" customHeight="1">
      <c r="A74" s="15"/>
      <c r="B74" s="22"/>
      <c r="C74" s="22"/>
      <c r="D74" s="22"/>
      <c r="E74" s="22"/>
      <c r="F74" s="22"/>
      <c r="G74" s="22"/>
      <c r="H74" s="22"/>
      <c r="I74" s="22"/>
      <c r="J74" s="43"/>
      <c r="K74" s="43"/>
      <c r="L74" s="43"/>
      <c r="M74" s="43"/>
      <c r="N74" s="43"/>
      <c r="O74" s="43"/>
      <c r="P74" s="43"/>
      <c r="Q74" s="43"/>
      <c r="R74" s="43"/>
      <c r="S74" s="50"/>
      <c r="T74" s="50"/>
      <c r="U74" s="50"/>
      <c r="V74" s="51"/>
    </row>
    <row r="75" spans="1:22" s="1" customFormat="1" ht="30" customHeight="1">
      <c r="A75" s="15"/>
      <c r="B75" s="22"/>
      <c r="C75" s="22"/>
      <c r="D75" s="22"/>
      <c r="E75" s="22"/>
      <c r="F75" s="22"/>
      <c r="G75" s="22"/>
      <c r="H75" s="22"/>
      <c r="I75" s="22"/>
      <c r="J75" s="43"/>
      <c r="K75" s="43"/>
      <c r="L75" s="43"/>
      <c r="M75" s="43"/>
      <c r="N75" s="43"/>
      <c r="O75" s="43"/>
      <c r="P75" s="43"/>
      <c r="Q75" s="43"/>
      <c r="R75" s="43"/>
      <c r="S75" s="50"/>
      <c r="T75" s="50"/>
      <c r="U75" s="50"/>
      <c r="V75" s="51"/>
    </row>
    <row r="76" spans="1:22" s="1" customFormat="1" ht="30" customHeight="1">
      <c r="A76" s="15"/>
      <c r="B76" s="22"/>
      <c r="C76" s="22"/>
      <c r="D76" s="22"/>
      <c r="E76" s="22"/>
      <c r="F76" s="22"/>
      <c r="G76" s="22"/>
      <c r="H76" s="22"/>
      <c r="I76" s="22"/>
      <c r="J76" s="43"/>
      <c r="K76" s="43"/>
      <c r="L76" s="43"/>
      <c r="M76" s="43"/>
      <c r="N76" s="43"/>
      <c r="O76" s="43"/>
      <c r="P76" s="43"/>
      <c r="Q76" s="43"/>
      <c r="R76" s="43"/>
      <c r="S76" s="50"/>
      <c r="T76" s="50"/>
      <c r="U76" s="50"/>
      <c r="V76" s="51"/>
    </row>
    <row r="77" spans="1:22" s="1" customFormat="1" ht="30" customHeight="1">
      <c r="A77" s="15"/>
      <c r="B77" s="22"/>
      <c r="C77" s="22"/>
      <c r="D77" s="22"/>
      <c r="E77" s="22"/>
      <c r="F77" s="22"/>
      <c r="G77" s="22"/>
      <c r="H77" s="22"/>
      <c r="I77" s="22"/>
      <c r="J77" s="43"/>
      <c r="K77" s="43"/>
      <c r="L77" s="43"/>
      <c r="M77" s="43"/>
      <c r="N77" s="43"/>
      <c r="O77" s="43"/>
      <c r="P77" s="43"/>
      <c r="Q77" s="43"/>
      <c r="R77" s="43"/>
      <c r="S77" s="50"/>
      <c r="T77" s="50"/>
      <c r="U77" s="50"/>
      <c r="V77" s="51"/>
    </row>
    <row r="78" spans="1:22" s="1" customFormat="1" ht="30" customHeight="1">
      <c r="A78" s="15"/>
      <c r="B78" s="22"/>
      <c r="C78" s="22"/>
      <c r="D78" s="22"/>
      <c r="E78" s="22"/>
      <c r="F78" s="22"/>
      <c r="G78" s="22"/>
      <c r="H78" s="22"/>
      <c r="I78" s="22"/>
      <c r="J78" s="43"/>
      <c r="K78" s="43"/>
      <c r="L78" s="43"/>
      <c r="M78" s="43"/>
      <c r="N78" s="43"/>
      <c r="O78" s="43"/>
      <c r="P78" s="43"/>
      <c r="Q78" s="43"/>
      <c r="R78" s="43"/>
      <c r="S78" s="50"/>
      <c r="T78" s="50"/>
      <c r="U78" s="50"/>
      <c r="V78" s="51"/>
    </row>
    <row r="79" spans="1:22" s="1" customFormat="1" ht="30" customHeight="1">
      <c r="A79" s="15"/>
      <c r="B79" s="22"/>
      <c r="C79" s="22"/>
      <c r="D79" s="22"/>
      <c r="E79" s="22"/>
      <c r="F79" s="22"/>
      <c r="G79" s="22"/>
      <c r="H79" s="22"/>
      <c r="I79" s="22"/>
      <c r="J79" s="43"/>
      <c r="K79" s="43"/>
      <c r="L79" s="43"/>
      <c r="M79" s="43"/>
      <c r="N79" s="43"/>
      <c r="O79" s="43"/>
      <c r="P79" s="43"/>
      <c r="Q79" s="43"/>
      <c r="R79" s="43"/>
      <c r="S79" s="50"/>
      <c r="T79" s="50"/>
      <c r="U79" s="50"/>
      <c r="V79" s="51"/>
    </row>
    <row r="80" spans="1:22" s="1" customFormat="1" ht="30" customHeight="1">
      <c r="A80" s="15"/>
      <c r="B80" s="22"/>
      <c r="C80" s="22"/>
      <c r="D80" s="22"/>
      <c r="E80" s="22"/>
      <c r="F80" s="22"/>
      <c r="G80" s="22"/>
      <c r="H80" s="22"/>
      <c r="I80" s="22"/>
      <c r="J80" s="43"/>
      <c r="K80" s="43"/>
      <c r="L80" s="43"/>
      <c r="M80" s="43"/>
      <c r="N80" s="43"/>
      <c r="O80" s="43"/>
      <c r="P80" s="43"/>
      <c r="Q80" s="43"/>
      <c r="R80" s="43"/>
      <c r="S80" s="50"/>
      <c r="T80" s="50"/>
      <c r="U80" s="50"/>
      <c r="V80" s="51"/>
    </row>
    <row r="81" spans="1:22" s="1" customFormat="1" ht="30" customHeight="1">
      <c r="A81" s="15"/>
      <c r="B81" s="22"/>
      <c r="C81" s="22"/>
      <c r="D81" s="22"/>
      <c r="E81" s="22"/>
      <c r="F81" s="22"/>
      <c r="G81" s="22"/>
      <c r="H81" s="22"/>
      <c r="I81" s="22"/>
      <c r="J81" s="43"/>
      <c r="K81" s="43"/>
      <c r="L81" s="43"/>
      <c r="M81" s="43"/>
      <c r="N81" s="43"/>
      <c r="O81" s="43"/>
      <c r="P81" s="43"/>
      <c r="Q81" s="43"/>
      <c r="R81" s="43"/>
      <c r="S81" s="50"/>
      <c r="T81" s="50"/>
      <c r="U81" s="50"/>
      <c r="V81" s="51"/>
    </row>
    <row r="82" spans="1:22" s="1" customFormat="1" ht="30" customHeight="1">
      <c r="A82" s="15"/>
      <c r="B82" s="22"/>
      <c r="C82" s="22"/>
      <c r="D82" s="22"/>
      <c r="E82" s="22"/>
      <c r="F82" s="22"/>
      <c r="G82" s="22"/>
      <c r="H82" s="22"/>
      <c r="I82" s="22"/>
      <c r="J82" s="43"/>
      <c r="K82" s="43"/>
      <c r="L82" s="43"/>
      <c r="M82" s="43"/>
      <c r="N82" s="43"/>
      <c r="O82" s="43"/>
      <c r="P82" s="43"/>
      <c r="Q82" s="43"/>
      <c r="R82" s="43"/>
      <c r="S82" s="50"/>
      <c r="T82" s="50"/>
      <c r="U82" s="50"/>
      <c r="V82" s="51"/>
    </row>
    <row r="83" spans="1:22" s="1" customFormat="1" ht="30" customHeight="1">
      <c r="A83" s="15"/>
      <c r="B83" s="22"/>
      <c r="C83" s="22"/>
      <c r="D83" s="22"/>
      <c r="E83" s="22"/>
      <c r="F83" s="22"/>
      <c r="G83" s="22"/>
      <c r="H83" s="22"/>
      <c r="I83" s="22"/>
      <c r="J83" s="43"/>
      <c r="K83" s="43"/>
      <c r="L83" s="43"/>
      <c r="M83" s="43"/>
      <c r="N83" s="43"/>
      <c r="O83" s="43"/>
      <c r="P83" s="43"/>
      <c r="Q83" s="43"/>
      <c r="R83" s="43"/>
      <c r="S83" s="50"/>
      <c r="T83" s="50"/>
      <c r="U83" s="50"/>
      <c r="V83" s="51"/>
    </row>
    <row r="84" spans="1:22" s="1" customFormat="1" ht="30" customHeight="1">
      <c r="A84" s="15"/>
      <c r="B84" s="22"/>
      <c r="C84" s="22"/>
      <c r="D84" s="22"/>
      <c r="E84" s="22"/>
      <c r="F84" s="22"/>
      <c r="G84" s="22"/>
      <c r="H84" s="22"/>
      <c r="I84" s="22"/>
      <c r="J84" s="43"/>
      <c r="K84" s="43"/>
      <c r="L84" s="43"/>
      <c r="M84" s="43"/>
      <c r="N84" s="43"/>
      <c r="O84" s="43"/>
      <c r="P84" s="43"/>
      <c r="Q84" s="43"/>
      <c r="R84" s="43"/>
      <c r="S84" s="50"/>
      <c r="T84" s="50"/>
      <c r="U84" s="50"/>
      <c r="V84" s="51"/>
    </row>
    <row r="85" spans="1:22" s="1" customFormat="1" ht="30" customHeight="1">
      <c r="A85" s="15"/>
      <c r="B85" s="22"/>
      <c r="C85" s="22"/>
      <c r="D85" s="22"/>
      <c r="E85" s="22"/>
      <c r="F85" s="22"/>
      <c r="G85" s="22"/>
      <c r="H85" s="22"/>
      <c r="I85" s="22"/>
      <c r="J85" s="43"/>
      <c r="K85" s="43"/>
      <c r="L85" s="43"/>
      <c r="M85" s="43"/>
      <c r="N85" s="43"/>
      <c r="O85" s="43"/>
      <c r="P85" s="43"/>
      <c r="Q85" s="43"/>
      <c r="R85" s="43"/>
      <c r="S85" s="50"/>
      <c r="T85" s="50"/>
      <c r="U85" s="50"/>
      <c r="V85" s="51"/>
    </row>
    <row r="86" spans="1:22" s="1" customFormat="1" ht="30" customHeight="1">
      <c r="A86" s="15"/>
      <c r="B86" s="22"/>
      <c r="C86" s="22"/>
      <c r="D86" s="22"/>
      <c r="E86" s="22"/>
      <c r="F86" s="22"/>
      <c r="G86" s="22"/>
      <c r="H86" s="22"/>
      <c r="I86" s="22"/>
      <c r="J86" s="43"/>
      <c r="K86" s="43"/>
      <c r="L86" s="43"/>
      <c r="M86" s="43"/>
      <c r="N86" s="43"/>
      <c r="O86" s="43"/>
      <c r="P86" s="43"/>
      <c r="Q86" s="43"/>
      <c r="R86" s="43"/>
      <c r="S86" s="50"/>
      <c r="T86" s="50"/>
      <c r="U86" s="50"/>
      <c r="V86" s="51"/>
    </row>
    <row r="87" spans="1:22" s="1" customFormat="1" ht="30" customHeight="1">
      <c r="A87" s="15"/>
      <c r="B87" s="22"/>
      <c r="C87" s="22"/>
      <c r="D87" s="22"/>
      <c r="E87" s="22"/>
      <c r="F87" s="22"/>
      <c r="G87" s="22"/>
      <c r="H87" s="22"/>
      <c r="I87" s="22"/>
      <c r="J87" s="43"/>
      <c r="K87" s="43"/>
      <c r="L87" s="43"/>
      <c r="M87" s="43"/>
      <c r="N87" s="43"/>
      <c r="O87" s="43"/>
      <c r="P87" s="43"/>
      <c r="Q87" s="43"/>
      <c r="R87" s="43"/>
      <c r="S87" s="50"/>
      <c r="T87" s="50"/>
      <c r="U87" s="50"/>
      <c r="V87" s="51"/>
    </row>
    <row r="88" spans="1:22" s="1" customFormat="1" ht="30" customHeight="1">
      <c r="A88" s="15"/>
      <c r="B88" s="22"/>
      <c r="C88" s="22"/>
      <c r="D88" s="22"/>
      <c r="E88" s="22"/>
      <c r="F88" s="22"/>
      <c r="G88" s="22"/>
      <c r="H88" s="22"/>
      <c r="I88" s="22"/>
      <c r="J88" s="43"/>
      <c r="K88" s="43"/>
      <c r="L88" s="43"/>
      <c r="M88" s="43"/>
      <c r="N88" s="43"/>
      <c r="O88" s="43"/>
      <c r="P88" s="43"/>
      <c r="Q88" s="43"/>
      <c r="R88" s="43"/>
      <c r="S88" s="50"/>
      <c r="T88" s="50"/>
      <c r="U88" s="50"/>
      <c r="V88" s="51"/>
    </row>
    <row r="89" spans="1:22" s="1" customFormat="1" ht="30" customHeight="1">
      <c r="A89" s="15"/>
      <c r="B89" s="22"/>
      <c r="C89" s="22"/>
      <c r="D89" s="22"/>
      <c r="E89" s="22"/>
      <c r="F89" s="22"/>
      <c r="G89" s="22"/>
      <c r="H89" s="22"/>
      <c r="I89" s="22"/>
      <c r="J89" s="43"/>
      <c r="K89" s="43"/>
      <c r="L89" s="43"/>
      <c r="M89" s="43"/>
      <c r="N89" s="43"/>
      <c r="O89" s="43"/>
      <c r="P89" s="43"/>
      <c r="Q89" s="43"/>
      <c r="R89" s="43"/>
      <c r="S89" s="50"/>
      <c r="T89" s="50"/>
      <c r="U89" s="50"/>
      <c r="V89" s="51"/>
    </row>
    <row r="90" spans="1:22" s="1" customFormat="1" ht="30" customHeight="1">
      <c r="A90" s="15"/>
      <c r="B90" s="22"/>
      <c r="C90" s="22"/>
      <c r="D90" s="22"/>
      <c r="E90" s="22"/>
      <c r="F90" s="22"/>
      <c r="G90" s="22"/>
      <c r="H90" s="22"/>
      <c r="I90" s="22"/>
      <c r="J90" s="43"/>
      <c r="K90" s="43"/>
      <c r="L90" s="43"/>
      <c r="M90" s="43"/>
      <c r="N90" s="43"/>
      <c r="O90" s="43"/>
      <c r="P90" s="43"/>
      <c r="Q90" s="43"/>
      <c r="R90" s="43"/>
      <c r="S90" s="50"/>
      <c r="T90" s="50"/>
      <c r="U90" s="50"/>
      <c r="V90" s="51"/>
    </row>
    <row r="91" spans="1:22" s="1" customFormat="1" ht="30" customHeight="1">
      <c r="A91" s="15"/>
      <c r="S91" s="50"/>
      <c r="T91" s="50"/>
      <c r="U91" s="50"/>
      <c r="V91" s="51"/>
    </row>
    <row r="92" spans="1:22" s="1" customFormat="1" ht="15.75" customHeight="1"/>
    <row r="93" spans="1:22" s="1" customFormat="1" ht="15.75" customHeight="1"/>
    <row r="94" spans="1:22" s="1" customFormat="1" ht="15.75" customHeight="1"/>
    <row r="95" spans="1:22" s="1" customFormat="1" ht="15.75" customHeight="1"/>
    <row r="96" spans="1:22" s="1" customFormat="1" ht="15.75" customHeight="1"/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  <row r="102" s="1" customFormat="1" ht="15.75" customHeight="1"/>
    <row r="103" s="1" customFormat="1" ht="15.75" customHeight="1"/>
    <row r="104" s="1" customFormat="1" ht="15.75" customHeight="1"/>
    <row r="105" s="1" customFormat="1" ht="15.75" customHeight="1"/>
    <row r="106" s="1" customFormat="1" ht="15.75" customHeight="1"/>
    <row r="107" s="1" customFormat="1" ht="15.75" customHeight="1"/>
    <row r="108" s="1" customFormat="1" ht="15.75" customHeight="1"/>
    <row r="109" s="1" customFormat="1" ht="15.75" customHeight="1"/>
    <row r="110" s="1" customFormat="1" ht="15.75" customHeight="1"/>
    <row r="111" s="1" customFormat="1" ht="15.75" customHeight="1"/>
    <row r="112" s="1" customFormat="1" ht="15.75" customHeight="1"/>
    <row r="113" s="1" customFormat="1" ht="15.75" customHeight="1"/>
    <row r="114" s="1" customFormat="1" ht="15.75" customHeight="1"/>
    <row r="115" s="1" customFormat="1" ht="15.75" customHeight="1"/>
    <row r="116" s="1" customFormat="1" ht="15.75" customHeight="1"/>
    <row r="117" s="1" customFormat="1" ht="15.75" customHeight="1"/>
    <row r="118" s="1" customFormat="1" ht="15.75" customHeight="1"/>
    <row r="119" s="1" customFormat="1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spans="2:9" ht="15.75" customHeight="1"/>
    <row r="994" spans="2:9" ht="15.75" customHeight="1"/>
    <row r="995" spans="2:9" ht="15.75" customHeight="1"/>
    <row r="996" spans="2:9" ht="15.75" customHeight="1"/>
    <row r="997" spans="2:9" ht="15.75" customHeight="1"/>
    <row r="998" spans="2:9" ht="15.75" customHeight="1"/>
    <row r="999" spans="2:9" ht="15.75" customHeight="1"/>
    <row r="1002" spans="2:9" ht="15" customHeight="1">
      <c r="B1002" s="52"/>
      <c r="C1002" s="52"/>
      <c r="D1002" s="52"/>
      <c r="E1002" s="52"/>
      <c r="F1002" s="52"/>
      <c r="G1002" s="52"/>
      <c r="H1002" s="52"/>
      <c r="I1002" s="52"/>
    </row>
    <row r="1008" spans="2:9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  <row r="1021" ht="15" hidden="1" customHeight="1"/>
    <row r="1022" ht="15" hidden="1" customHeight="1"/>
    <row r="1023" ht="15" hidden="1" customHeight="1"/>
    <row r="1024" ht="15" hidden="1" customHeight="1"/>
  </sheetData>
  <mergeCells count="22">
    <mergeCell ref="S9:S10"/>
    <mergeCell ref="T8:T10"/>
    <mergeCell ref="U8:U10"/>
    <mergeCell ref="V8:V11"/>
    <mergeCell ref="J9:O9"/>
    <mergeCell ref="P9:R9"/>
    <mergeCell ref="A6:V6"/>
    <mergeCell ref="J8:S8"/>
    <mergeCell ref="A1:V1"/>
    <mergeCell ref="A2:V2"/>
    <mergeCell ref="A3:V3"/>
    <mergeCell ref="A4:V4"/>
    <mergeCell ref="A5:V5"/>
    <mergeCell ref="A8:A11"/>
    <mergeCell ref="B8:B11"/>
    <mergeCell ref="C8:C11"/>
    <mergeCell ref="D8:D11"/>
    <mergeCell ref="E8:E11"/>
    <mergeCell ref="F8:F11"/>
    <mergeCell ref="G8:G11"/>
    <mergeCell ref="H8:H11"/>
    <mergeCell ref="I8:I11"/>
  </mergeCells>
  <conditionalFormatting sqref="T38:T41">
    <cfRule type="containsBlanks" dxfId="7" priority="3">
      <formula>LEN(TRIM(T38))=0</formula>
    </cfRule>
    <cfRule type="cellIs" dxfId="6" priority="4" operator="lessThan">
      <formula>24</formula>
    </cfRule>
  </conditionalFormatting>
  <printOptions horizontalCentered="1"/>
  <pageMargins left="0.70866141732283505" right="0.70866141732283505" top="0.74803149606299202" bottom="0.74803149606299202" header="0" footer="0"/>
  <pageSetup paperSize="9" scale="35" fitToHeight="0" orientation="landscape" r:id="rId1"/>
  <headerFooter>
    <oddFooter>&amp;C&amp;"-,Bold"&amp;20&amp;D  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09375" defaultRowHeight="13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5. разред</vt:lpstr>
      <vt:lpstr>6. разред</vt:lpstr>
      <vt:lpstr>7. разред </vt:lpstr>
      <vt:lpstr>8. разред</vt:lpstr>
      <vt:lpstr>Авио</vt:lpstr>
      <vt:lpstr>Ракетно</vt:lpstr>
      <vt:lpstr>Ауто</vt:lpstr>
      <vt:lpstr>Бродо</vt:lpstr>
      <vt:lpstr>Sheet1</vt:lpstr>
      <vt:lpstr>'7. разред '!_GoBack</vt:lpstr>
      <vt:lpstr>Бродо!Print_Area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Korisnik</cp:lastModifiedBy>
  <cp:lastPrinted>2026-02-08T13:23:59Z</cp:lastPrinted>
  <dcterms:created xsi:type="dcterms:W3CDTF">2024-05-14T21:27:00Z</dcterms:created>
  <dcterms:modified xsi:type="dcterms:W3CDTF">2026-02-08T14:25:04Z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2D0CE6E5D4C841C5AB4E79D8BF572BE1_13</vt:lpwstr>
  </property>
  <property fmtid="{D5CDD505-2E9C-101B-9397-08002B2CF9AE}" pid="3" name="KSOProductBuildVer">
    <vt:lpwstr>1033-12.2.0.19805</vt:lpwstr>
  </property>
</Properties>
</file>